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Ben Moore\"/>
    </mc:Choice>
  </mc:AlternateContent>
  <xr:revisionPtr revIDLastSave="0" documentId="13_ncr:1_{195EF855-9781-47E1-92B7-D8090A209D0A}" xr6:coauthVersionLast="47" xr6:coauthVersionMax="47" xr10:uidLastSave="{00000000-0000-0000-0000-000000000000}"/>
  <bookViews>
    <workbookView xWindow="-108" yWindow="-108" windowWidth="23256" windowHeight="12456" xr2:uid="{6676C1F7-3919-4A8D-9035-9A85A0CFD76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G5" i="1"/>
  <c r="H5" i="1" s="1"/>
  <c r="G3" i="1"/>
  <c r="H3" i="1" s="1"/>
  <c r="K4" i="1"/>
  <c r="K3" i="1"/>
</calcChain>
</file>

<file path=xl/sharedStrings.xml><?xml version="1.0" encoding="utf-8"?>
<sst xmlns="http://schemas.openxmlformats.org/spreadsheetml/2006/main" count="14" uniqueCount="14">
  <si>
    <t>Reagent</t>
  </si>
  <si>
    <t>Solution A</t>
  </si>
  <si>
    <t>Reactions Left</t>
  </si>
  <si>
    <t>Control Ribosomes</t>
  </si>
  <si>
    <t>Control DHFR Plasmid</t>
  </si>
  <si>
    <t>Factor Mix</t>
  </si>
  <si>
    <r>
      <t xml:space="preserve">NEB PURExpress </t>
    </r>
    <r>
      <rPr>
        <b/>
        <sz val="11"/>
        <color theme="1"/>
        <rFont val="Calibri"/>
        <family val="2"/>
      </rPr>
      <t>Δ Ribosome Kit</t>
    </r>
  </si>
  <si>
    <t>Volume/Kit (uL)</t>
  </si>
  <si>
    <t>Volume Present (uL)</t>
  </si>
  <si>
    <t>Reactions/Kit</t>
  </si>
  <si>
    <t>Tube 1 Volume (uL)</t>
  </si>
  <si>
    <t>Tube 2 Volume (uL)</t>
  </si>
  <si>
    <t>Tube 3 Volume (uL)</t>
  </si>
  <si>
    <t>Tube 4 Volume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</si>
</sst>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">
    <xf numFmtId="0" fontId="0" fillId="0" borderId="0" xfId="0"/>
    <xf numFmtId="0" fontId="1" fillId="0" borderId="0" xfId="0" applyFont="1"/>
    <xf numFmtId="0" fontId="3" fillId="2" borderId="0" xfId="1"/>
  </cellXfs>
  <cellStyles count="2">
    <cellStyle name="Good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FE8B-4F01-488D-80D3-C5748E8D22BF}">
  <dimension ref="A1:K6"/>
  <sheetViews>
    <sheetView tabSelected="1" workbookViewId="0">
      <selection activeCell="J8" sqref="J8"/>
    </sheetView>
  </sheetViews>
  <sheetFormatPr defaultRowHeight="14.4" x14ac:dyDescent="0.3"/>
  <cols>
    <col min="1" max="1" width="28.109375" bestFit="1" customWidth="1"/>
    <col min="2" max="4" width="17.6640625" bestFit="1" customWidth="1"/>
    <col min="5" max="5" width="18.33203125" bestFit="1" customWidth="1"/>
    <col min="6" max="6" width="12.77734375" customWidth="1"/>
    <col min="7" max="7" width="18.33203125" bestFit="1" customWidth="1"/>
    <col min="8" max="8" width="12.77734375" bestFit="1" customWidth="1"/>
    <col min="9" max="9" width="12.21875" bestFit="1" customWidth="1"/>
    <col min="10" max="10" width="14.5546875" bestFit="1" customWidth="1"/>
    <col min="11" max="11" width="12.21875" bestFit="1" customWidth="1"/>
  </cols>
  <sheetData>
    <row r="1" spans="1:11" x14ac:dyDescent="0.3">
      <c r="A1" s="1" t="s">
        <v>6</v>
      </c>
      <c r="B1" s="1"/>
      <c r="C1" s="1"/>
    </row>
    <row r="2" spans="1:11" x14ac:dyDescent="0.3">
      <c r="A2" s="1" t="s">
        <v>0</v>
      </c>
      <c r="B2" s="1" t="s">
        <v>10</v>
      </c>
      <c r="C2" s="1" t="s">
        <v>11</v>
      </c>
      <c r="D2" s="1" t="s">
        <v>12</v>
      </c>
      <c r="E2" s="1" t="s">
        <v>13</v>
      </c>
      <c r="G2" s="1" t="s">
        <v>8</v>
      </c>
      <c r="H2" s="1" t="s">
        <v>2</v>
      </c>
      <c r="J2" s="1" t="s">
        <v>7</v>
      </c>
      <c r="K2" s="1" t="s">
        <v>9</v>
      </c>
    </row>
    <row r="3" spans="1:11" x14ac:dyDescent="0.3">
      <c r="A3" t="s">
        <v>1</v>
      </c>
      <c r="B3">
        <v>0</v>
      </c>
      <c r="C3">
        <v>20</v>
      </c>
      <c r="D3">
        <v>100</v>
      </c>
      <c r="G3">
        <f>SUM(B3:D3)</f>
        <v>120</v>
      </c>
      <c r="H3" s="2">
        <f>G3/10</f>
        <v>12</v>
      </c>
      <c r="J3">
        <v>100</v>
      </c>
      <c r="K3">
        <f>J3/10</f>
        <v>10</v>
      </c>
    </row>
    <row r="4" spans="1:11" x14ac:dyDescent="0.3">
      <c r="A4" t="s">
        <v>5</v>
      </c>
      <c r="B4">
        <v>0</v>
      </c>
      <c r="C4">
        <v>0</v>
      </c>
      <c r="D4">
        <v>0</v>
      </c>
      <c r="E4">
        <v>30</v>
      </c>
      <c r="G4">
        <f>SUM(B4:E4)</f>
        <v>30</v>
      </c>
      <c r="H4" s="2">
        <f>G4/3</f>
        <v>10</v>
      </c>
      <c r="J4">
        <v>30</v>
      </c>
      <c r="K4">
        <f>J4/3</f>
        <v>10</v>
      </c>
    </row>
    <row r="5" spans="1:11" x14ac:dyDescent="0.3">
      <c r="A5" t="s">
        <v>3</v>
      </c>
      <c r="B5">
        <v>0</v>
      </c>
      <c r="C5">
        <v>0</v>
      </c>
      <c r="D5">
        <v>10</v>
      </c>
      <c r="E5">
        <v>10</v>
      </c>
      <c r="G5">
        <f>SUM(B5:E5)</f>
        <v>20</v>
      </c>
      <c r="H5" s="2">
        <f>G5/4.5</f>
        <v>4.4444444444444446</v>
      </c>
      <c r="J5">
        <v>10</v>
      </c>
      <c r="K5">
        <v>2.5</v>
      </c>
    </row>
    <row r="6" spans="1:11" x14ac:dyDescent="0.3">
      <c r="A6" t="s">
        <v>4</v>
      </c>
      <c r="G6">
        <v>60</v>
      </c>
    </row>
  </sheetData>
  <conditionalFormatting sqref="H3:H4">
    <cfRule type="cellIs" dxfId="1" priority="2" operator="lessThan">
      <formula>5</formula>
    </cfRule>
  </conditionalFormatting>
  <conditionalFormatting sqref="H5">
    <cfRule type="cellIs" dxfId="0" priority="1" operator="lessThan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2023-05-05T19:45:16Z</dcterms:created>
  <dcterms:modified xsi:type="dcterms:W3CDTF">2023-09-05T13:57:30Z</dcterms:modified>
</cp:coreProperties>
</file>