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tif" ContentType="image/tif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3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ben/Library/CloudStorage/GoogleDrive-ben_moore@uri.edu/Shared drives/KRamsey Lab/Ben Moore/Data/"/>
    </mc:Choice>
  </mc:AlternateContent>
  <xr:revisionPtr revIDLastSave="0" documentId="13_ncr:1_{F85C3618-4BD0-0640-8F06-74535D55D249}" xr6:coauthVersionLast="47" xr6:coauthVersionMax="47" xr10:uidLastSave="{00000000-0000-0000-0000-000000000000}"/>
  <bookViews>
    <workbookView xWindow="-3220" yWindow="-21600" windowWidth="38400" windowHeight="21600" xr2:uid="{9A44E94F-9847-E14C-B5C9-ED4001EAA69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9" i="1" l="1"/>
  <c r="L34" i="1"/>
  <c r="L36" i="1"/>
  <c r="L37" i="1"/>
  <c r="L38" i="1"/>
  <c r="L33" i="1"/>
  <c r="L14" i="1"/>
  <c r="L20" i="1"/>
  <c r="L26" i="1"/>
  <c r="L27" i="1"/>
  <c r="L28" i="1"/>
  <c r="L29" i="1"/>
  <c r="L5" i="1"/>
  <c r="L6" i="1"/>
  <c r="L7" i="1"/>
  <c r="L4" i="1"/>
</calcChain>
</file>

<file path=xl/sharedStrings.xml><?xml version="1.0" encoding="utf-8"?>
<sst xmlns="http://schemas.openxmlformats.org/spreadsheetml/2006/main" count="164" uniqueCount="37">
  <si>
    <t>Sucrose Gradients - Moles Loaded per Sample</t>
  </si>
  <si>
    <t>Date</t>
  </si>
  <si>
    <t>Sample</t>
  </si>
  <si>
    <t>Strain</t>
  </si>
  <si>
    <t>Date Purified</t>
  </si>
  <si>
    <t>Stage</t>
  </si>
  <si>
    <t>LVS</t>
  </si>
  <si>
    <t>French Press</t>
  </si>
  <si>
    <t>Pre-dialysis</t>
  </si>
  <si>
    <t>Low Mg2+</t>
  </si>
  <si>
    <t>Post-dialysis</t>
  </si>
  <si>
    <t>Bug Buster</t>
  </si>
  <si>
    <t>Post-dialysis (2-hour incubation)</t>
  </si>
  <si>
    <t>Post-dialysis (overnight incubation)</t>
  </si>
  <si>
    <t>French Press with Brij</t>
  </si>
  <si>
    <t>EC</t>
  </si>
  <si>
    <t>Control</t>
  </si>
  <si>
    <t>Sample Conc. (pmol/uL)</t>
  </si>
  <si>
    <t>pmol</t>
  </si>
  <si>
    <t>Fraction 16</t>
  </si>
  <si>
    <t>Fraction 18</t>
  </si>
  <si>
    <t>Fraction 20</t>
  </si>
  <si>
    <t>Sample Vol. (uL)</t>
  </si>
  <si>
    <t>Buffer Vol. (uL)</t>
  </si>
  <si>
    <t>Mg2+ Conc. (mM)</t>
  </si>
  <si>
    <t>?</t>
  </si>
  <si>
    <t>Fraction 14</t>
  </si>
  <si>
    <t>JCLVS57.3</t>
  </si>
  <si>
    <t>Lysis Method</t>
  </si>
  <si>
    <t>WCL: whole cell lysate</t>
  </si>
  <si>
    <t>SCR: sucrose cushion-purified ribosomes</t>
  </si>
  <si>
    <t>SGF: sucrose gradient fraction</t>
  </si>
  <si>
    <t>SCR/WCL/SGF</t>
  </si>
  <si>
    <t>SCR</t>
  </si>
  <si>
    <t>Fraction 17</t>
  </si>
  <si>
    <t>SGF (F17, LVS, 6/21/24)</t>
  </si>
  <si>
    <t>WCL (JCLVS57.3, 6/14/24)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</si>
</sst>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" x14ac:knownFonts="1">
    <font>
      <sz val="12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16" fontId="0" fillId="0" borderId="0" xfId="0" applyNumberFormat="1"/>
    <xf numFmtId="14" fontId="0" fillId="0" borderId="0" xfId="0" applyNumberFormat="1"/>
    <xf numFmtId="1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1" Type="http://schemas.openxmlformats.org/officeDocument/2006/relationships/image" Target="../media/image1.png"/><Relationship Id="rId6" Type="http://schemas.openxmlformats.org/officeDocument/2006/relationships/image" Target="../media/image6.tif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241300</xdr:colOff>
      <xdr:row>24</xdr:row>
      <xdr:rowOff>177800</xdr:rowOff>
    </xdr:from>
    <xdr:to>
      <xdr:col>14</xdr:col>
      <xdr:colOff>207707</xdr:colOff>
      <xdr:row>29</xdr:row>
      <xdr:rowOff>47661</xdr:rowOff>
    </xdr:to>
    <xdr:pic>
      <xdr:nvPicPr>
        <xdr:cNvPr id="3" name="Picture 2" descr="A graph with lines and dots&#10;&#10;Description automatically generated">
          <a:extLst>
            <a:ext uri="{FF2B5EF4-FFF2-40B4-BE49-F238E27FC236}">
              <a16:creationId xmlns:a16="http://schemas.microsoft.com/office/drawing/2014/main" id="{AC50E589-DD3E-6098-84A1-3C46B57DD3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496800" y="5054600"/>
          <a:ext cx="1617407" cy="914400"/>
        </a:xfrm>
        <a:prstGeom prst="rect">
          <a:avLst/>
        </a:prstGeom>
        <a:ln w="12700">
          <a:solidFill>
            <a:srgbClr val="00B0F0"/>
          </a:solidFill>
        </a:ln>
      </xdr:spPr>
    </xdr:pic>
    <xdr:clientData/>
  </xdr:twoCellAnchor>
  <xdr:twoCellAnchor editAs="oneCell">
    <xdr:from>
      <xdr:col>14</xdr:col>
      <xdr:colOff>304800</xdr:colOff>
      <xdr:row>24</xdr:row>
      <xdr:rowOff>177800</xdr:rowOff>
    </xdr:from>
    <xdr:to>
      <xdr:col>16</xdr:col>
      <xdr:colOff>265844</xdr:colOff>
      <xdr:row>29</xdr:row>
      <xdr:rowOff>47661</xdr:rowOff>
    </xdr:to>
    <xdr:pic>
      <xdr:nvPicPr>
        <xdr:cNvPr id="4" name="Picture 3" descr="A graph with lines and dots&#10;&#10;Description automatically generated">
          <a:extLst>
            <a:ext uri="{FF2B5EF4-FFF2-40B4-BE49-F238E27FC236}">
              <a16:creationId xmlns:a16="http://schemas.microsoft.com/office/drawing/2014/main" id="{BAB3DE0A-73B8-7688-E238-2BBF93E441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211300" y="5054600"/>
          <a:ext cx="1612044" cy="914400"/>
        </a:xfrm>
        <a:prstGeom prst="rect">
          <a:avLst/>
        </a:prstGeom>
        <a:ln w="12700">
          <a:solidFill>
            <a:srgbClr val="00B0F0"/>
          </a:solidFill>
        </a:ln>
      </xdr:spPr>
    </xdr:pic>
    <xdr:clientData/>
  </xdr:twoCellAnchor>
  <xdr:twoCellAnchor editAs="oneCell">
    <xdr:from>
      <xdr:col>16</xdr:col>
      <xdr:colOff>381000</xdr:colOff>
      <xdr:row>24</xdr:row>
      <xdr:rowOff>177800</xdr:rowOff>
    </xdr:from>
    <xdr:to>
      <xdr:col>18</xdr:col>
      <xdr:colOff>327720</xdr:colOff>
      <xdr:row>29</xdr:row>
      <xdr:rowOff>47661</xdr:rowOff>
    </xdr:to>
    <xdr:pic>
      <xdr:nvPicPr>
        <xdr:cNvPr id="5" name="Picture 4" descr="A graph with lines and dots&#10;&#10;Description automatically generated">
          <a:extLst>
            <a:ext uri="{FF2B5EF4-FFF2-40B4-BE49-F238E27FC236}">
              <a16:creationId xmlns:a16="http://schemas.microsoft.com/office/drawing/2014/main" id="{C7568519-7239-E2C9-9C81-4E6DC6BFF5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5938500" y="5054600"/>
          <a:ext cx="1597720" cy="914400"/>
        </a:xfrm>
        <a:prstGeom prst="rect">
          <a:avLst/>
        </a:prstGeom>
        <a:ln w="12700">
          <a:solidFill>
            <a:srgbClr val="00B0F0"/>
          </a:solidFill>
        </a:ln>
      </xdr:spPr>
    </xdr:pic>
    <xdr:clientData/>
  </xdr:twoCellAnchor>
  <xdr:twoCellAnchor editAs="oneCell">
    <xdr:from>
      <xdr:col>12</xdr:col>
      <xdr:colOff>254000</xdr:colOff>
      <xdr:row>30</xdr:row>
      <xdr:rowOff>38100</xdr:rowOff>
    </xdr:from>
    <xdr:to>
      <xdr:col>14</xdr:col>
      <xdr:colOff>204100</xdr:colOff>
      <xdr:row>34</xdr:row>
      <xdr:rowOff>125431</xdr:rowOff>
    </xdr:to>
    <xdr:pic>
      <xdr:nvPicPr>
        <xdr:cNvPr id="6" name="Picture 5" descr="A graph of a graph&#10;&#10;Description automatically generated">
          <a:extLst>
            <a:ext uri="{FF2B5EF4-FFF2-40B4-BE49-F238E27FC236}">
              <a16:creationId xmlns:a16="http://schemas.microsoft.com/office/drawing/2014/main" id="{DCADB8D8-C5ED-7851-D5C1-E7CDE2B4C0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2509500" y="6134100"/>
          <a:ext cx="1601100" cy="914400"/>
        </a:xfrm>
        <a:prstGeom prst="rect">
          <a:avLst/>
        </a:prstGeom>
        <a:ln w="12700">
          <a:solidFill>
            <a:srgbClr val="00B0F0"/>
          </a:solidFill>
        </a:ln>
      </xdr:spPr>
    </xdr:pic>
    <xdr:clientData/>
  </xdr:twoCellAnchor>
  <xdr:twoCellAnchor editAs="oneCell">
    <xdr:from>
      <xdr:col>18</xdr:col>
      <xdr:colOff>444500</xdr:colOff>
      <xdr:row>24</xdr:row>
      <xdr:rowOff>177800</xdr:rowOff>
    </xdr:from>
    <xdr:to>
      <xdr:col>20</xdr:col>
      <xdr:colOff>393262</xdr:colOff>
      <xdr:row>29</xdr:row>
      <xdr:rowOff>47661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D60521DF-F7A9-D15C-FEFD-3321982E8B9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t="10491"/>
        <a:stretch/>
      </xdr:blipFill>
      <xdr:spPr>
        <a:xfrm>
          <a:off x="17653000" y="5054600"/>
          <a:ext cx="1599762" cy="914400"/>
        </a:xfrm>
        <a:prstGeom prst="rect">
          <a:avLst/>
        </a:prstGeom>
        <a:ln w="12700">
          <a:solidFill>
            <a:srgbClr val="FF0000"/>
          </a:solidFill>
        </a:ln>
      </xdr:spPr>
    </xdr:pic>
    <xdr:clientData/>
  </xdr:twoCellAnchor>
  <xdr:twoCellAnchor editAs="oneCell">
    <xdr:from>
      <xdr:col>14</xdr:col>
      <xdr:colOff>368301</xdr:colOff>
      <xdr:row>30</xdr:row>
      <xdr:rowOff>63499</xdr:rowOff>
    </xdr:from>
    <xdr:to>
      <xdr:col>16</xdr:col>
      <xdr:colOff>341869</xdr:colOff>
      <xdr:row>34</xdr:row>
      <xdr:rowOff>150830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F45F4532-2922-65CE-B84B-D214E7A91E4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872" b="18224"/>
        <a:stretch/>
      </xdr:blipFill>
      <xdr:spPr>
        <a:xfrm>
          <a:off x="14274801" y="6159499"/>
          <a:ext cx="1624568" cy="914400"/>
        </a:xfrm>
        <a:prstGeom prst="rect">
          <a:avLst/>
        </a:prstGeom>
        <a:ln w="12700">
          <a:solidFill>
            <a:srgbClr val="00B0F0"/>
          </a:solidFill>
        </a:ln>
      </xdr:spPr>
    </xdr:pic>
    <xdr:clientData/>
  </xdr:twoCellAnchor>
  <xdr:twoCellAnchor editAs="oneCell">
    <xdr:from>
      <xdr:col>12</xdr:col>
      <xdr:colOff>215901</xdr:colOff>
      <xdr:row>2</xdr:row>
      <xdr:rowOff>190500</xdr:rowOff>
    </xdr:from>
    <xdr:to>
      <xdr:col>14</xdr:col>
      <xdr:colOff>135918</xdr:colOff>
      <xdr:row>7</xdr:row>
      <xdr:rowOff>88900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CC3541B-D31F-607F-5924-C2E72DEE39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2471401" y="596900"/>
          <a:ext cx="1571017" cy="914400"/>
        </a:xfrm>
        <a:prstGeom prst="rect">
          <a:avLst/>
        </a:prstGeom>
        <a:ln w="12700">
          <a:solidFill>
            <a:srgbClr val="FF0000"/>
          </a:solidFill>
        </a:ln>
      </xdr:spPr>
    </xdr:pic>
    <xdr:clientData/>
  </xdr:twoCellAnchor>
  <xdr:twoCellAnchor editAs="oneCell">
    <xdr:from>
      <xdr:col>14</xdr:col>
      <xdr:colOff>177801</xdr:colOff>
      <xdr:row>3</xdr:row>
      <xdr:rowOff>0</xdr:rowOff>
    </xdr:from>
    <xdr:to>
      <xdr:col>16</xdr:col>
      <xdr:colOff>97818</xdr:colOff>
      <xdr:row>7</xdr:row>
      <xdr:rowOff>101600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C7EE374A-1D15-BA8C-4CF5-32966AB620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4084301" y="609600"/>
          <a:ext cx="1571017" cy="914400"/>
        </a:xfrm>
        <a:prstGeom prst="rect">
          <a:avLst/>
        </a:prstGeom>
        <a:ln w="12700">
          <a:solidFill>
            <a:srgbClr val="FF0000"/>
          </a:solidFill>
        </a:ln>
      </xdr:spPr>
    </xdr:pic>
    <xdr:clientData/>
  </xdr:twoCellAnchor>
  <xdr:twoCellAnchor editAs="oneCell">
    <xdr:from>
      <xdr:col>16</xdr:col>
      <xdr:colOff>177801</xdr:colOff>
      <xdr:row>3</xdr:row>
      <xdr:rowOff>12700</xdr:rowOff>
    </xdr:from>
    <xdr:to>
      <xdr:col>18</xdr:col>
      <xdr:colOff>97818</xdr:colOff>
      <xdr:row>7</xdr:row>
      <xdr:rowOff>114300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7B0EA56D-002D-8B4A-3576-5719EA4D96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5735301" y="622300"/>
          <a:ext cx="1571017" cy="914400"/>
        </a:xfrm>
        <a:prstGeom prst="rect">
          <a:avLst/>
        </a:prstGeom>
        <a:ln w="12700">
          <a:solidFill>
            <a:srgbClr val="00B0F0"/>
          </a:solidFill>
        </a:ln>
      </xdr:spPr>
    </xdr:pic>
    <xdr:clientData/>
  </xdr:twoCellAnchor>
  <xdr:twoCellAnchor editAs="oneCell">
    <xdr:from>
      <xdr:col>18</xdr:col>
      <xdr:colOff>190501</xdr:colOff>
      <xdr:row>3</xdr:row>
      <xdr:rowOff>38100</xdr:rowOff>
    </xdr:from>
    <xdr:to>
      <xdr:col>20</xdr:col>
      <xdr:colOff>110518</xdr:colOff>
      <xdr:row>7</xdr:row>
      <xdr:rowOff>139700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B683998A-E281-D74D-386D-311DA26F26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7399001" y="647700"/>
          <a:ext cx="1571017" cy="914400"/>
        </a:xfrm>
        <a:prstGeom prst="rect">
          <a:avLst/>
        </a:prstGeom>
        <a:ln w="12700">
          <a:solidFill>
            <a:srgbClr val="FF0000"/>
          </a:solidFill>
        </a:ln>
      </xdr:spPr>
    </xdr:pic>
    <xdr:clientData/>
  </xdr:twoCellAnchor>
  <xdr:twoCellAnchor editAs="oneCell">
    <xdr:from>
      <xdr:col>12</xdr:col>
      <xdr:colOff>203201</xdr:colOff>
      <xdr:row>12</xdr:row>
      <xdr:rowOff>114300</xdr:rowOff>
    </xdr:from>
    <xdr:to>
      <xdr:col>14</xdr:col>
      <xdr:colOff>123218</xdr:colOff>
      <xdr:row>17</xdr:row>
      <xdr:rowOff>12700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B24773B-9B17-7921-6FCB-95A2CE8EF4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2458701" y="2552700"/>
          <a:ext cx="1571017" cy="914400"/>
        </a:xfrm>
        <a:prstGeom prst="rect">
          <a:avLst/>
        </a:prstGeom>
        <a:ln w="12700">
          <a:solidFill>
            <a:srgbClr val="FF0000"/>
          </a:solidFill>
        </a:ln>
      </xdr:spPr>
    </xdr:pic>
    <xdr:clientData/>
  </xdr:twoCellAnchor>
  <xdr:twoCellAnchor editAs="oneCell">
    <xdr:from>
      <xdr:col>12</xdr:col>
      <xdr:colOff>266701</xdr:colOff>
      <xdr:row>18</xdr:row>
      <xdr:rowOff>139700</xdr:rowOff>
    </xdr:from>
    <xdr:to>
      <xdr:col>14</xdr:col>
      <xdr:colOff>186718</xdr:colOff>
      <xdr:row>23</xdr:row>
      <xdr:rowOff>38100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2192F3A6-BA16-6D2D-3D2C-55D441498C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2522201" y="3797300"/>
          <a:ext cx="1571017" cy="914400"/>
        </a:xfrm>
        <a:prstGeom prst="rect">
          <a:avLst/>
        </a:prstGeom>
        <a:ln w="12700">
          <a:solidFill>
            <a:srgbClr val="00B0F0"/>
          </a:solidFill>
        </a:ln>
      </xdr:spPr>
    </xdr:pic>
    <xdr:clientData/>
  </xdr:twoCellAnchor>
  <xdr:twoCellAnchor editAs="oneCell">
    <xdr:from>
      <xdr:col>12</xdr:col>
      <xdr:colOff>266701</xdr:colOff>
      <xdr:row>35</xdr:row>
      <xdr:rowOff>88900</xdr:rowOff>
    </xdr:from>
    <xdr:to>
      <xdr:col>14</xdr:col>
      <xdr:colOff>186718</xdr:colOff>
      <xdr:row>39</xdr:row>
      <xdr:rowOff>190500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524E8E00-3AEE-14FF-E3B4-F62A17858A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2522201" y="7200900"/>
          <a:ext cx="1571017" cy="914400"/>
        </a:xfrm>
        <a:prstGeom prst="rect">
          <a:avLst/>
        </a:prstGeom>
        <a:ln w="12700">
          <a:solidFill>
            <a:srgbClr val="00B0F0"/>
          </a:solidFill>
        </a:ln>
      </xdr:spPr>
    </xdr:pic>
    <xdr:clientData/>
  </xdr:twoCellAnchor>
  <xdr:twoCellAnchor editAs="oneCell">
    <xdr:from>
      <xdr:col>14</xdr:col>
      <xdr:colOff>393701</xdr:colOff>
      <xdr:row>35</xdr:row>
      <xdr:rowOff>114300</xdr:rowOff>
    </xdr:from>
    <xdr:to>
      <xdr:col>16</xdr:col>
      <xdr:colOff>313718</xdr:colOff>
      <xdr:row>40</xdr:row>
      <xdr:rowOff>12700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FFCBA6A1-29CB-E91F-8D1D-01D4CB73C1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4300201" y="7226300"/>
          <a:ext cx="1571017" cy="914400"/>
        </a:xfrm>
        <a:prstGeom prst="rect">
          <a:avLst/>
        </a:prstGeom>
        <a:ln w="12700">
          <a:solidFill>
            <a:srgbClr val="00B0F0"/>
          </a:solidFill>
        </a:ln>
      </xdr:spPr>
    </xdr:pic>
    <xdr:clientData/>
  </xdr:twoCellAnchor>
  <xdr:twoCellAnchor editAs="oneCell">
    <xdr:from>
      <xdr:col>16</xdr:col>
      <xdr:colOff>508001</xdr:colOff>
      <xdr:row>35</xdr:row>
      <xdr:rowOff>127000</xdr:rowOff>
    </xdr:from>
    <xdr:to>
      <xdr:col>18</xdr:col>
      <xdr:colOff>428018</xdr:colOff>
      <xdr:row>40</xdr:row>
      <xdr:rowOff>25400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BD590112-B2FD-D5ED-D73C-574039584F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6065501" y="7239000"/>
          <a:ext cx="1571017" cy="914400"/>
        </a:xfrm>
        <a:prstGeom prst="rect">
          <a:avLst/>
        </a:prstGeom>
        <a:ln w="12700">
          <a:solidFill>
            <a:srgbClr val="00B0F0"/>
          </a:solidFill>
        </a:ln>
      </xdr:spPr>
    </xdr:pic>
    <xdr:clientData/>
  </xdr:twoCellAnchor>
  <xdr:twoCellAnchor editAs="oneCell">
    <xdr:from>
      <xdr:col>18</xdr:col>
      <xdr:colOff>596901</xdr:colOff>
      <xdr:row>35</xdr:row>
      <xdr:rowOff>152400</xdr:rowOff>
    </xdr:from>
    <xdr:to>
      <xdr:col>20</xdr:col>
      <xdr:colOff>516918</xdr:colOff>
      <xdr:row>40</xdr:row>
      <xdr:rowOff>50800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80B5C096-5025-57D2-0910-6AC812CA24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7805401" y="7264400"/>
          <a:ext cx="1571017" cy="914400"/>
        </a:xfrm>
        <a:prstGeom prst="rect">
          <a:avLst/>
        </a:prstGeom>
        <a:ln w="12700">
          <a:solidFill>
            <a:srgbClr val="00B0F0"/>
          </a:solidFill>
        </a:ln>
      </xdr:spPr>
    </xdr:pic>
    <xdr:clientData/>
  </xdr:twoCellAnchor>
  <xdr:twoCellAnchor editAs="oneCell">
    <xdr:from>
      <xdr:col>12</xdr:col>
      <xdr:colOff>299662</xdr:colOff>
      <xdr:row>44</xdr:row>
      <xdr:rowOff>156967</xdr:rowOff>
    </xdr:from>
    <xdr:to>
      <xdr:col>14</xdr:col>
      <xdr:colOff>217149</xdr:colOff>
      <xdr:row>49</xdr:row>
      <xdr:rowOff>72246</xdr:rowOff>
    </xdr:to>
    <xdr:pic>
      <xdr:nvPicPr>
        <xdr:cNvPr id="8" name="Picture 7" descr="A graph with lines and numbers&#10;&#10;Description automatically generated">
          <a:extLst>
            <a:ext uri="{FF2B5EF4-FFF2-40B4-BE49-F238E27FC236}">
              <a16:creationId xmlns:a16="http://schemas.microsoft.com/office/drawing/2014/main" id="{E2F76280-E7CD-9DDF-A1EE-4F7A9FE64D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2585842" y="8947079"/>
          <a:ext cx="1572768" cy="914156"/>
        </a:xfrm>
        <a:prstGeom prst="rect">
          <a:avLst/>
        </a:prstGeom>
        <a:ln w="12700">
          <a:solidFill>
            <a:srgbClr val="00B0F0"/>
          </a:solidFill>
        </a:ln>
      </xdr:spPr>
    </xdr:pic>
    <xdr:clientData/>
  </xdr:twoCellAnchor>
  <xdr:twoCellAnchor editAs="oneCell">
    <xdr:from>
      <xdr:col>14</xdr:col>
      <xdr:colOff>371010</xdr:colOff>
      <xdr:row>44</xdr:row>
      <xdr:rowOff>171236</xdr:rowOff>
    </xdr:from>
    <xdr:to>
      <xdr:col>16</xdr:col>
      <xdr:colOff>288962</xdr:colOff>
      <xdr:row>49</xdr:row>
      <xdr:rowOff>86759</xdr:rowOff>
    </xdr:to>
    <xdr:pic>
      <xdr:nvPicPr>
        <xdr:cNvPr id="19" name="Picture 18" descr="A graph of a graph&#10;&#10;Description automatically generated">
          <a:extLst>
            <a:ext uri="{FF2B5EF4-FFF2-40B4-BE49-F238E27FC236}">
              <a16:creationId xmlns:a16="http://schemas.microsoft.com/office/drawing/2014/main" id="{37E46C33-0387-7AB6-3979-5C7F6795D0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14312471" y="8961348"/>
          <a:ext cx="1573233" cy="914400"/>
        </a:xfrm>
        <a:prstGeom prst="rect">
          <a:avLst/>
        </a:prstGeom>
        <a:ln w="12700">
          <a:solidFill>
            <a:srgbClr val="FF0000"/>
          </a:solidFill>
        </a:ln>
      </xdr:spPr>
    </xdr:pic>
    <xdr:clientData/>
  </xdr:twoCellAnchor>
  <xdr:twoCellAnchor editAs="oneCell">
    <xdr:from>
      <xdr:col>16</xdr:col>
      <xdr:colOff>385279</xdr:colOff>
      <xdr:row>44</xdr:row>
      <xdr:rowOff>156967</xdr:rowOff>
    </xdr:from>
    <xdr:to>
      <xdr:col>18</xdr:col>
      <xdr:colOff>303232</xdr:colOff>
      <xdr:row>49</xdr:row>
      <xdr:rowOff>72490</xdr:rowOff>
    </xdr:to>
    <xdr:pic>
      <xdr:nvPicPr>
        <xdr:cNvPr id="20" name="Picture 19" descr="A graph of a graph&#10;&#10;Description automatically generated">
          <a:extLst>
            <a:ext uri="{FF2B5EF4-FFF2-40B4-BE49-F238E27FC236}">
              <a16:creationId xmlns:a16="http://schemas.microsoft.com/office/drawing/2014/main" id="{8984AB68-F0C4-5AFA-E3E5-BB425265A3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15982021" y="8947079"/>
          <a:ext cx="1573233" cy="914400"/>
        </a:xfrm>
        <a:prstGeom prst="rect">
          <a:avLst/>
        </a:prstGeom>
        <a:ln w="12700">
          <a:solidFill>
            <a:srgbClr val="FF0000"/>
          </a:solidFill>
        </a:ln>
      </xdr:spPr>
    </xdr:pic>
    <xdr:clientData/>
  </xdr:twoCellAnchor>
  <xdr:twoCellAnchor editAs="oneCell">
    <xdr:from>
      <xdr:col>20</xdr:col>
      <xdr:colOff>456630</xdr:colOff>
      <xdr:row>40</xdr:row>
      <xdr:rowOff>114158</xdr:rowOff>
    </xdr:from>
    <xdr:to>
      <xdr:col>22</xdr:col>
      <xdr:colOff>374117</xdr:colOff>
      <xdr:row>45</xdr:row>
      <xdr:rowOff>29653</xdr:rowOff>
    </xdr:to>
    <xdr:pic>
      <xdr:nvPicPr>
        <xdr:cNvPr id="21" name="Picture 20" descr="A graph with lines and numbers&#10;&#10;Description automatically generated">
          <a:extLst>
            <a:ext uri="{FF2B5EF4-FFF2-40B4-BE49-F238E27FC236}">
              <a16:creationId xmlns:a16="http://schemas.microsoft.com/office/drawing/2014/main" id="{B9C4D20E-D482-F54E-375A-FD57FD9A09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19363933" y="8105169"/>
          <a:ext cx="1572768" cy="914372"/>
        </a:xfrm>
        <a:prstGeom prst="rect">
          <a:avLst/>
        </a:prstGeom>
        <a:ln w="12700">
          <a:solidFill>
            <a:srgbClr val="00B0F0"/>
          </a:solidFill>
        </a:ln>
      </xdr:spPr>
    </xdr:pic>
    <xdr:clientData/>
  </xdr:twoCellAnchor>
  <xdr:twoCellAnchor editAs="oneCell">
    <xdr:from>
      <xdr:col>18</xdr:col>
      <xdr:colOff>428092</xdr:colOff>
      <xdr:row>40</xdr:row>
      <xdr:rowOff>85618</xdr:rowOff>
    </xdr:from>
    <xdr:to>
      <xdr:col>20</xdr:col>
      <xdr:colOff>345579</xdr:colOff>
      <xdr:row>45</xdr:row>
      <xdr:rowOff>1113</xdr:rowOff>
    </xdr:to>
    <xdr:pic>
      <xdr:nvPicPr>
        <xdr:cNvPr id="22" name="Picture 21" descr="A graph of a graph&#10;&#10;Description automatically generated">
          <a:extLst>
            <a:ext uri="{FF2B5EF4-FFF2-40B4-BE49-F238E27FC236}">
              <a16:creationId xmlns:a16="http://schemas.microsoft.com/office/drawing/2014/main" id="{94C41A4E-B2AC-FF69-086D-7926931F23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17680114" y="8076629"/>
          <a:ext cx="1572768" cy="914372"/>
        </a:xfrm>
        <a:prstGeom prst="rect">
          <a:avLst/>
        </a:prstGeom>
        <a:ln w="12700">
          <a:solidFill>
            <a:srgbClr val="00B0F0"/>
          </a:solidFill>
        </a:ln>
      </xdr:spPr>
    </xdr:pic>
    <xdr:clientData/>
  </xdr:twoCellAnchor>
  <xdr:twoCellAnchor editAs="oneCell">
    <xdr:from>
      <xdr:col>16</xdr:col>
      <xdr:colOff>413822</xdr:colOff>
      <xdr:row>40</xdr:row>
      <xdr:rowOff>57079</xdr:rowOff>
    </xdr:from>
    <xdr:to>
      <xdr:col>18</xdr:col>
      <xdr:colOff>331310</xdr:colOff>
      <xdr:row>44</xdr:row>
      <xdr:rowOff>172350</xdr:rowOff>
    </xdr:to>
    <xdr:pic>
      <xdr:nvPicPr>
        <xdr:cNvPr id="23" name="Picture 22" descr="A graph of a graph&#10;&#10;Description automatically generated">
          <a:extLst>
            <a:ext uri="{FF2B5EF4-FFF2-40B4-BE49-F238E27FC236}">
              <a16:creationId xmlns:a16="http://schemas.microsoft.com/office/drawing/2014/main" id="{0BF7E6EC-7AA7-8C53-230B-B5E828381C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16010564" y="8048090"/>
          <a:ext cx="1572768" cy="914372"/>
        </a:xfrm>
        <a:prstGeom prst="rect">
          <a:avLst/>
        </a:prstGeom>
        <a:ln w="12700">
          <a:solidFill>
            <a:srgbClr val="FF0000"/>
          </a:solidFill>
        </a:ln>
      </xdr:spPr>
    </xdr:pic>
    <xdr:clientData/>
  </xdr:twoCellAnchor>
  <xdr:twoCellAnchor editAs="oneCell">
    <xdr:from>
      <xdr:col>14</xdr:col>
      <xdr:colOff>371012</xdr:colOff>
      <xdr:row>40</xdr:row>
      <xdr:rowOff>28541</xdr:rowOff>
    </xdr:from>
    <xdr:to>
      <xdr:col>16</xdr:col>
      <xdr:colOff>288499</xdr:colOff>
      <xdr:row>44</xdr:row>
      <xdr:rowOff>143812</xdr:rowOff>
    </xdr:to>
    <xdr:pic>
      <xdr:nvPicPr>
        <xdr:cNvPr id="24" name="Picture 23" descr="A graph of a normal distribution&#10;&#10;Description automatically generated">
          <a:extLst>
            <a:ext uri="{FF2B5EF4-FFF2-40B4-BE49-F238E27FC236}">
              <a16:creationId xmlns:a16="http://schemas.microsoft.com/office/drawing/2014/main" id="{1D443078-75C2-2817-2593-316024A8A3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14312473" y="8019552"/>
          <a:ext cx="1572768" cy="914372"/>
        </a:xfrm>
        <a:prstGeom prst="rect">
          <a:avLst/>
        </a:prstGeom>
        <a:ln w="12700">
          <a:solidFill>
            <a:srgbClr val="FF0000"/>
          </a:solidFill>
        </a:ln>
      </xdr:spPr>
    </xdr:pic>
    <xdr:clientData/>
  </xdr:twoCellAnchor>
  <xdr:twoCellAnchor editAs="oneCell">
    <xdr:from>
      <xdr:col>12</xdr:col>
      <xdr:colOff>271124</xdr:colOff>
      <xdr:row>40</xdr:row>
      <xdr:rowOff>28540</xdr:rowOff>
    </xdr:from>
    <xdr:to>
      <xdr:col>14</xdr:col>
      <xdr:colOff>188611</xdr:colOff>
      <xdr:row>44</xdr:row>
      <xdr:rowOff>143811</xdr:rowOff>
    </xdr:to>
    <xdr:pic>
      <xdr:nvPicPr>
        <xdr:cNvPr id="25" name="Picture 24" descr="A graph of a graph&#10;&#10;Description automatically generated">
          <a:extLst>
            <a:ext uri="{FF2B5EF4-FFF2-40B4-BE49-F238E27FC236}">
              <a16:creationId xmlns:a16="http://schemas.microsoft.com/office/drawing/2014/main" id="{EF910D90-A657-C0D2-105B-9C8B2191D8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12557304" y="8019551"/>
          <a:ext cx="1572768" cy="914372"/>
        </a:xfrm>
        <a:prstGeom prst="rect">
          <a:avLst/>
        </a:prstGeom>
        <a:ln w="12700">
          <a:solidFill>
            <a:srgbClr val="FF0000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8B8940-DE4A-5C46-A3CD-F45C52D24740}">
  <dimension ref="A1:L47"/>
  <sheetViews>
    <sheetView tabSelected="1" topLeftCell="A13" zoomScaleNormal="100" workbookViewId="0">
      <selection activeCell="F49" sqref="F49"/>
    </sheetView>
  </sheetViews>
  <sheetFormatPr baseColWidth="10" defaultRowHeight="16" x14ac:dyDescent="0.2"/>
  <cols>
    <col min="5" max="5" width="17.1640625" customWidth="1"/>
    <col min="7" max="7" width="21.83203125" customWidth="1"/>
    <col min="9" max="9" width="14" customWidth="1"/>
    <col min="10" max="10" width="15.5" customWidth="1"/>
    <col min="11" max="11" width="14" customWidth="1"/>
    <col min="12" max="12" width="13.33203125" customWidth="1"/>
  </cols>
  <sheetData>
    <row r="1" spans="1:12" x14ac:dyDescent="0.2">
      <c r="E1" t="s">
        <v>30</v>
      </c>
      <c r="H1" t="s">
        <v>29</v>
      </c>
      <c r="J1" t="s">
        <v>31</v>
      </c>
    </row>
    <row r="2" spans="1:12" x14ac:dyDescent="0.2">
      <c r="A2" t="s">
        <v>0</v>
      </c>
    </row>
    <row r="3" spans="1:12" x14ac:dyDescent="0.2">
      <c r="A3" t="s">
        <v>1</v>
      </c>
      <c r="B3" t="s">
        <v>2</v>
      </c>
      <c r="C3" t="s">
        <v>3</v>
      </c>
      <c r="D3" t="s">
        <v>28</v>
      </c>
      <c r="E3" t="s">
        <v>32</v>
      </c>
      <c r="F3" t="s">
        <v>4</v>
      </c>
      <c r="G3" t="s">
        <v>17</v>
      </c>
      <c r="H3" t="s">
        <v>5</v>
      </c>
      <c r="I3" t="s">
        <v>24</v>
      </c>
      <c r="J3" t="s">
        <v>22</v>
      </c>
      <c r="K3" t="s">
        <v>23</v>
      </c>
      <c r="L3" t="s">
        <v>18</v>
      </c>
    </row>
    <row r="4" spans="1:12" x14ac:dyDescent="0.2">
      <c r="A4" s="1">
        <v>45407</v>
      </c>
      <c r="B4">
        <v>1</v>
      </c>
      <c r="C4" t="s">
        <v>6</v>
      </c>
      <c r="D4" t="s">
        <v>7</v>
      </c>
      <c r="F4" s="2">
        <v>45404</v>
      </c>
      <c r="G4">
        <v>31.898</v>
      </c>
      <c r="J4">
        <v>38</v>
      </c>
      <c r="K4">
        <v>112</v>
      </c>
      <c r="L4" s="3">
        <f>G4*J4</f>
        <v>1212.124</v>
      </c>
    </row>
    <row r="5" spans="1:12" x14ac:dyDescent="0.2">
      <c r="B5">
        <v>2</v>
      </c>
      <c r="C5" t="s">
        <v>6</v>
      </c>
      <c r="D5" t="s">
        <v>14</v>
      </c>
      <c r="F5" s="2">
        <v>45404</v>
      </c>
      <c r="G5">
        <v>39.814</v>
      </c>
      <c r="J5">
        <v>30</v>
      </c>
      <c r="K5">
        <v>120</v>
      </c>
      <c r="L5" s="3">
        <f t="shared" ref="L5:L39" si="0">G5*J5</f>
        <v>1194.42</v>
      </c>
    </row>
    <row r="6" spans="1:12" x14ac:dyDescent="0.2">
      <c r="B6">
        <v>3</v>
      </c>
      <c r="C6" t="s">
        <v>6</v>
      </c>
      <c r="D6" t="s">
        <v>11</v>
      </c>
      <c r="F6" s="2">
        <v>45404</v>
      </c>
      <c r="G6">
        <v>26.091999999999999</v>
      </c>
      <c r="J6">
        <v>46</v>
      </c>
      <c r="K6">
        <v>104</v>
      </c>
      <c r="L6" s="3">
        <f t="shared" si="0"/>
        <v>1200.232</v>
      </c>
    </row>
    <row r="7" spans="1:12" x14ac:dyDescent="0.2">
      <c r="B7">
        <v>4</v>
      </c>
      <c r="C7" t="s">
        <v>15</v>
      </c>
      <c r="D7" t="s">
        <v>16</v>
      </c>
      <c r="F7" s="2">
        <v>45332</v>
      </c>
      <c r="G7">
        <v>3.76</v>
      </c>
      <c r="J7">
        <v>150</v>
      </c>
      <c r="K7">
        <v>0</v>
      </c>
      <c r="L7">
        <f t="shared" si="0"/>
        <v>564</v>
      </c>
    </row>
    <row r="8" spans="1:12" x14ac:dyDescent="0.2">
      <c r="A8" s="1">
        <v>45413</v>
      </c>
      <c r="B8">
        <v>1</v>
      </c>
      <c r="D8" t="s">
        <v>7</v>
      </c>
      <c r="F8" s="2">
        <v>45404</v>
      </c>
      <c r="G8" t="s">
        <v>25</v>
      </c>
      <c r="H8" t="s">
        <v>19</v>
      </c>
      <c r="I8" t="s">
        <v>25</v>
      </c>
      <c r="J8">
        <v>200</v>
      </c>
      <c r="K8">
        <v>0</v>
      </c>
    </row>
    <row r="9" spans="1:12" x14ac:dyDescent="0.2">
      <c r="B9">
        <v>2</v>
      </c>
      <c r="D9" t="s">
        <v>7</v>
      </c>
      <c r="F9" s="2">
        <v>45404</v>
      </c>
      <c r="G9" t="s">
        <v>25</v>
      </c>
      <c r="H9" t="s">
        <v>20</v>
      </c>
      <c r="I9" t="s">
        <v>25</v>
      </c>
      <c r="J9">
        <v>200</v>
      </c>
      <c r="K9">
        <v>0</v>
      </c>
    </row>
    <row r="10" spans="1:12" x14ac:dyDescent="0.2">
      <c r="B10">
        <v>3</v>
      </c>
      <c r="D10" t="s">
        <v>7</v>
      </c>
      <c r="F10" s="2">
        <v>45404</v>
      </c>
      <c r="G10" t="s">
        <v>25</v>
      </c>
      <c r="H10" t="s">
        <v>21</v>
      </c>
      <c r="I10" t="s">
        <v>25</v>
      </c>
      <c r="J10">
        <v>200</v>
      </c>
      <c r="K10">
        <v>0</v>
      </c>
    </row>
    <row r="11" spans="1:12" x14ac:dyDescent="0.2">
      <c r="B11">
        <v>4</v>
      </c>
      <c r="D11" t="s">
        <v>11</v>
      </c>
      <c r="F11" s="2">
        <v>45404</v>
      </c>
      <c r="G11" t="s">
        <v>25</v>
      </c>
      <c r="H11" t="s">
        <v>19</v>
      </c>
      <c r="I11" t="s">
        <v>25</v>
      </c>
      <c r="J11">
        <v>200</v>
      </c>
      <c r="K11">
        <v>0</v>
      </c>
    </row>
    <row r="12" spans="1:12" x14ac:dyDescent="0.2">
      <c r="B12">
        <v>5</v>
      </c>
      <c r="D12" t="s">
        <v>11</v>
      </c>
      <c r="F12" s="2">
        <v>45404</v>
      </c>
      <c r="G12" t="s">
        <v>25</v>
      </c>
      <c r="H12" t="s">
        <v>20</v>
      </c>
      <c r="I12" t="s">
        <v>25</v>
      </c>
      <c r="J12">
        <v>200</v>
      </c>
      <c r="K12">
        <v>0</v>
      </c>
    </row>
    <row r="13" spans="1:12" x14ac:dyDescent="0.2">
      <c r="B13">
        <v>6</v>
      </c>
      <c r="D13" t="s">
        <v>11</v>
      </c>
      <c r="F13" s="2">
        <v>45404</v>
      </c>
      <c r="G13" t="s">
        <v>25</v>
      </c>
      <c r="H13" t="s">
        <v>21</v>
      </c>
      <c r="I13" t="s">
        <v>25</v>
      </c>
      <c r="J13">
        <v>200</v>
      </c>
      <c r="K13">
        <v>0</v>
      </c>
    </row>
    <row r="14" spans="1:12" x14ac:dyDescent="0.2">
      <c r="A14" s="1">
        <v>45418</v>
      </c>
      <c r="B14">
        <v>1</v>
      </c>
      <c r="C14" t="s">
        <v>6</v>
      </c>
      <c r="D14" t="s">
        <v>7</v>
      </c>
      <c r="F14" s="2">
        <v>45404</v>
      </c>
      <c r="G14">
        <v>31.898</v>
      </c>
      <c r="H14" t="s">
        <v>8</v>
      </c>
      <c r="I14">
        <v>10</v>
      </c>
      <c r="J14">
        <v>20</v>
      </c>
      <c r="K14">
        <v>180</v>
      </c>
      <c r="L14" s="3">
        <f t="shared" si="0"/>
        <v>637.96</v>
      </c>
    </row>
    <row r="15" spans="1:12" x14ac:dyDescent="0.2">
      <c r="B15">
        <v>2</v>
      </c>
      <c r="C15" t="s">
        <v>6</v>
      </c>
      <c r="D15" t="s">
        <v>7</v>
      </c>
      <c r="F15" s="2">
        <v>45404</v>
      </c>
      <c r="G15" t="s">
        <v>25</v>
      </c>
      <c r="H15" t="s">
        <v>9</v>
      </c>
      <c r="I15">
        <v>0.3</v>
      </c>
      <c r="J15">
        <v>20</v>
      </c>
      <c r="K15">
        <v>180</v>
      </c>
    </row>
    <row r="16" spans="1:12" x14ac:dyDescent="0.2">
      <c r="B16">
        <v>3</v>
      </c>
      <c r="C16" t="s">
        <v>6</v>
      </c>
      <c r="D16" t="s">
        <v>7</v>
      </c>
      <c r="F16" s="2">
        <v>45404</v>
      </c>
      <c r="G16" t="s">
        <v>25</v>
      </c>
      <c r="H16" t="s">
        <v>10</v>
      </c>
      <c r="I16">
        <v>3</v>
      </c>
      <c r="J16">
        <v>20</v>
      </c>
      <c r="K16">
        <v>180</v>
      </c>
    </row>
    <row r="17" spans="1:12" x14ac:dyDescent="0.2">
      <c r="B17">
        <v>4</v>
      </c>
      <c r="C17" t="s">
        <v>6</v>
      </c>
      <c r="D17" t="s">
        <v>7</v>
      </c>
      <c r="F17" s="2">
        <v>45404</v>
      </c>
      <c r="G17" t="s">
        <v>25</v>
      </c>
      <c r="H17" t="s">
        <v>10</v>
      </c>
      <c r="I17">
        <v>6</v>
      </c>
      <c r="J17">
        <v>20</v>
      </c>
      <c r="K17">
        <v>180</v>
      </c>
    </row>
    <row r="18" spans="1:12" x14ac:dyDescent="0.2">
      <c r="B18">
        <v>5</v>
      </c>
      <c r="C18" t="s">
        <v>6</v>
      </c>
      <c r="D18" t="s">
        <v>7</v>
      </c>
      <c r="F18" s="2">
        <v>45404</v>
      </c>
      <c r="G18" t="s">
        <v>25</v>
      </c>
      <c r="H18" t="s">
        <v>10</v>
      </c>
      <c r="I18">
        <v>10</v>
      </c>
      <c r="J18">
        <v>20</v>
      </c>
      <c r="K18">
        <v>180</v>
      </c>
    </row>
    <row r="19" spans="1:12" x14ac:dyDescent="0.2">
      <c r="B19">
        <v>6</v>
      </c>
      <c r="C19" t="s">
        <v>6</v>
      </c>
      <c r="D19" t="s">
        <v>7</v>
      </c>
      <c r="F19" s="2">
        <v>45404</v>
      </c>
      <c r="G19" t="s">
        <v>25</v>
      </c>
      <c r="H19" t="s">
        <v>10</v>
      </c>
      <c r="I19">
        <v>12</v>
      </c>
      <c r="J19">
        <v>20</v>
      </c>
      <c r="K19">
        <v>180</v>
      </c>
    </row>
    <row r="20" spans="1:12" x14ac:dyDescent="0.2">
      <c r="A20" s="1">
        <v>45419</v>
      </c>
      <c r="B20">
        <v>1</v>
      </c>
      <c r="C20" t="s">
        <v>6</v>
      </c>
      <c r="D20" t="s">
        <v>11</v>
      </c>
      <c r="F20" s="2">
        <v>45404</v>
      </c>
      <c r="G20">
        <v>26.091999999999999</v>
      </c>
      <c r="H20" t="s">
        <v>8</v>
      </c>
      <c r="I20">
        <v>10</v>
      </c>
      <c r="J20">
        <v>10</v>
      </c>
      <c r="K20">
        <v>190</v>
      </c>
      <c r="L20" s="3">
        <f t="shared" si="0"/>
        <v>260.91999999999996</v>
      </c>
    </row>
    <row r="21" spans="1:12" x14ac:dyDescent="0.2">
      <c r="B21">
        <v>2</v>
      </c>
      <c r="C21" t="s">
        <v>6</v>
      </c>
      <c r="D21" t="s">
        <v>11</v>
      </c>
      <c r="F21" s="2">
        <v>45404</v>
      </c>
      <c r="G21" t="s">
        <v>25</v>
      </c>
      <c r="H21" t="s">
        <v>9</v>
      </c>
      <c r="I21">
        <v>0.3</v>
      </c>
      <c r="J21">
        <v>20</v>
      </c>
      <c r="K21">
        <v>180</v>
      </c>
    </row>
    <row r="22" spans="1:12" x14ac:dyDescent="0.2">
      <c r="B22">
        <v>3</v>
      </c>
      <c r="C22" t="s">
        <v>6</v>
      </c>
      <c r="D22" t="s">
        <v>11</v>
      </c>
      <c r="F22" s="2">
        <v>45404</v>
      </c>
      <c r="G22" t="s">
        <v>25</v>
      </c>
      <c r="H22" t="s">
        <v>10</v>
      </c>
      <c r="I22">
        <v>3</v>
      </c>
      <c r="J22">
        <v>20</v>
      </c>
      <c r="K22">
        <v>180</v>
      </c>
    </row>
    <row r="23" spans="1:12" x14ac:dyDescent="0.2">
      <c r="B23">
        <v>4</v>
      </c>
      <c r="C23" t="s">
        <v>6</v>
      </c>
      <c r="D23" t="s">
        <v>11</v>
      </c>
      <c r="F23" s="2">
        <v>45404</v>
      </c>
      <c r="G23" t="s">
        <v>25</v>
      </c>
      <c r="H23" t="s">
        <v>10</v>
      </c>
      <c r="I23">
        <v>6</v>
      </c>
      <c r="J23">
        <v>20</v>
      </c>
      <c r="K23">
        <v>180</v>
      </c>
    </row>
    <row r="24" spans="1:12" x14ac:dyDescent="0.2">
      <c r="B24">
        <v>5</v>
      </c>
      <c r="C24" t="s">
        <v>6</v>
      </c>
      <c r="D24" t="s">
        <v>11</v>
      </c>
      <c r="F24" s="2">
        <v>45404</v>
      </c>
      <c r="G24" t="s">
        <v>25</v>
      </c>
      <c r="H24" t="s">
        <v>10</v>
      </c>
      <c r="I24">
        <v>10</v>
      </c>
      <c r="J24">
        <v>20</v>
      </c>
      <c r="K24">
        <v>180</v>
      </c>
    </row>
    <row r="25" spans="1:12" x14ac:dyDescent="0.2">
      <c r="B25">
        <v>6</v>
      </c>
      <c r="C25" t="s">
        <v>6</v>
      </c>
      <c r="D25" t="s">
        <v>11</v>
      </c>
      <c r="F25" s="2">
        <v>45404</v>
      </c>
      <c r="G25" t="s">
        <v>25</v>
      </c>
      <c r="H25" t="s">
        <v>10</v>
      </c>
      <c r="I25">
        <v>12</v>
      </c>
      <c r="J25">
        <v>20</v>
      </c>
      <c r="K25">
        <v>180</v>
      </c>
    </row>
    <row r="26" spans="1:12" x14ac:dyDescent="0.2">
      <c r="A26" s="1">
        <v>45428</v>
      </c>
      <c r="B26">
        <v>1</v>
      </c>
      <c r="C26" t="s">
        <v>6</v>
      </c>
      <c r="D26" t="s">
        <v>11</v>
      </c>
      <c r="F26" s="2">
        <v>45427</v>
      </c>
      <c r="G26" s="4">
        <v>17.450404427415918</v>
      </c>
      <c r="H26" t="s">
        <v>9</v>
      </c>
      <c r="I26">
        <v>0.3</v>
      </c>
      <c r="J26">
        <v>20</v>
      </c>
      <c r="K26">
        <v>180</v>
      </c>
      <c r="L26" s="3">
        <f t="shared" si="0"/>
        <v>349.00808854831837</v>
      </c>
    </row>
    <row r="27" spans="1:12" x14ac:dyDescent="0.2">
      <c r="B27">
        <v>2</v>
      </c>
      <c r="C27" t="s">
        <v>6</v>
      </c>
      <c r="D27" t="s">
        <v>11</v>
      </c>
      <c r="F27" s="2">
        <v>45427</v>
      </c>
      <c r="G27" s="4">
        <v>17.450404427415918</v>
      </c>
      <c r="H27" t="s">
        <v>12</v>
      </c>
      <c r="I27">
        <v>10</v>
      </c>
      <c r="J27">
        <v>20</v>
      </c>
      <c r="K27">
        <v>180</v>
      </c>
      <c r="L27" s="3">
        <f t="shared" si="0"/>
        <v>349.00808854831837</v>
      </c>
    </row>
    <row r="28" spans="1:12" x14ac:dyDescent="0.2">
      <c r="B28">
        <v>3</v>
      </c>
      <c r="C28" t="s">
        <v>6</v>
      </c>
      <c r="D28" t="s">
        <v>11</v>
      </c>
      <c r="F28" s="2">
        <v>45427</v>
      </c>
      <c r="G28" s="4">
        <v>17.450404427415918</v>
      </c>
      <c r="H28" t="s">
        <v>13</v>
      </c>
      <c r="I28">
        <v>10</v>
      </c>
      <c r="J28">
        <v>20</v>
      </c>
      <c r="K28">
        <v>180</v>
      </c>
      <c r="L28" s="3">
        <f t="shared" si="0"/>
        <v>349.00808854831837</v>
      </c>
    </row>
    <row r="29" spans="1:12" ht="18" customHeight="1" x14ac:dyDescent="0.2">
      <c r="B29">
        <v>4</v>
      </c>
      <c r="C29" t="s">
        <v>6</v>
      </c>
      <c r="D29" t="s">
        <v>7</v>
      </c>
      <c r="F29" s="2">
        <v>45404</v>
      </c>
      <c r="G29">
        <v>31.898</v>
      </c>
      <c r="H29" t="s">
        <v>8</v>
      </c>
      <c r="I29">
        <v>10</v>
      </c>
      <c r="J29">
        <v>20</v>
      </c>
      <c r="K29">
        <v>180</v>
      </c>
      <c r="L29" s="3">
        <f t="shared" si="0"/>
        <v>637.96</v>
      </c>
    </row>
    <row r="30" spans="1:12" x14ac:dyDescent="0.2">
      <c r="A30" s="1">
        <v>45429</v>
      </c>
      <c r="B30">
        <v>1</v>
      </c>
      <c r="C30" t="s">
        <v>6</v>
      </c>
      <c r="D30" t="s">
        <v>11</v>
      </c>
      <c r="F30" s="2">
        <v>45427</v>
      </c>
      <c r="G30" t="s">
        <v>25</v>
      </c>
      <c r="H30" t="s">
        <v>26</v>
      </c>
      <c r="I30">
        <v>10</v>
      </c>
      <c r="J30">
        <v>200</v>
      </c>
      <c r="K30">
        <v>0</v>
      </c>
      <c r="L30" s="3"/>
    </row>
    <row r="31" spans="1:12" x14ac:dyDescent="0.2">
      <c r="B31">
        <v>2</v>
      </c>
      <c r="C31" t="s">
        <v>6</v>
      </c>
      <c r="D31" t="s">
        <v>11</v>
      </c>
      <c r="F31" s="2">
        <v>45427</v>
      </c>
      <c r="G31" t="s">
        <v>25</v>
      </c>
      <c r="H31" t="s">
        <v>19</v>
      </c>
      <c r="I31">
        <v>10</v>
      </c>
      <c r="J31">
        <v>200</v>
      </c>
      <c r="K31">
        <v>0</v>
      </c>
      <c r="L31" s="3"/>
    </row>
    <row r="32" spans="1:12" x14ac:dyDescent="0.2">
      <c r="B32">
        <v>3</v>
      </c>
      <c r="C32" t="s">
        <v>6</v>
      </c>
      <c r="D32" t="s">
        <v>11</v>
      </c>
      <c r="F32" s="2">
        <v>45427</v>
      </c>
      <c r="G32" t="s">
        <v>25</v>
      </c>
      <c r="H32" t="s">
        <v>20</v>
      </c>
      <c r="I32">
        <v>10</v>
      </c>
      <c r="J32">
        <v>200</v>
      </c>
      <c r="K32">
        <v>0</v>
      </c>
      <c r="L32" s="3"/>
    </row>
    <row r="33" spans="1:12" ht="17" customHeight="1" x14ac:dyDescent="0.2">
      <c r="B33">
        <v>4</v>
      </c>
      <c r="C33" t="s">
        <v>6</v>
      </c>
      <c r="D33" t="s">
        <v>11</v>
      </c>
      <c r="F33" s="2">
        <v>45427</v>
      </c>
      <c r="G33" s="4">
        <v>17.450404427415918</v>
      </c>
      <c r="H33" t="s">
        <v>10</v>
      </c>
      <c r="I33">
        <v>10</v>
      </c>
      <c r="J33">
        <v>20</v>
      </c>
      <c r="K33">
        <v>180</v>
      </c>
      <c r="L33" s="3">
        <f t="shared" si="0"/>
        <v>349.00808854831837</v>
      </c>
    </row>
    <row r="34" spans="1:12" x14ac:dyDescent="0.2">
      <c r="A34" s="1">
        <v>45450</v>
      </c>
      <c r="B34">
        <v>1</v>
      </c>
      <c r="C34" t="s">
        <v>6</v>
      </c>
      <c r="D34" t="s">
        <v>11</v>
      </c>
      <c r="F34" s="2">
        <v>45427</v>
      </c>
      <c r="G34" s="4">
        <v>17.450404427415918</v>
      </c>
      <c r="H34" t="s">
        <v>10</v>
      </c>
      <c r="I34">
        <v>10</v>
      </c>
      <c r="J34">
        <v>20</v>
      </c>
      <c r="K34">
        <v>180</v>
      </c>
      <c r="L34" s="3">
        <f t="shared" si="0"/>
        <v>349.00808854831837</v>
      </c>
    </row>
    <row r="35" spans="1:12" x14ac:dyDescent="0.2">
      <c r="B35">
        <v>2</v>
      </c>
      <c r="C35" t="s">
        <v>6</v>
      </c>
      <c r="D35" t="s">
        <v>11</v>
      </c>
      <c r="F35" s="2">
        <v>45450</v>
      </c>
      <c r="G35" t="s">
        <v>25</v>
      </c>
      <c r="H35" t="s">
        <v>8</v>
      </c>
      <c r="I35">
        <v>10</v>
      </c>
      <c r="J35">
        <v>190</v>
      </c>
      <c r="K35">
        <v>0</v>
      </c>
      <c r="L35" s="3"/>
    </row>
    <row r="36" spans="1:12" x14ac:dyDescent="0.2">
      <c r="A36" s="1">
        <v>45464</v>
      </c>
      <c r="B36">
        <v>1</v>
      </c>
      <c r="C36" t="s">
        <v>6</v>
      </c>
      <c r="D36" t="s">
        <v>11</v>
      </c>
      <c r="F36" s="2">
        <v>45463</v>
      </c>
      <c r="G36">
        <v>5.8659999999999997</v>
      </c>
      <c r="I36">
        <v>10</v>
      </c>
      <c r="J36">
        <v>100</v>
      </c>
      <c r="K36">
        <v>100</v>
      </c>
      <c r="L36" s="3">
        <f t="shared" si="0"/>
        <v>586.59999999999991</v>
      </c>
    </row>
    <row r="37" spans="1:12" x14ac:dyDescent="0.2">
      <c r="B37">
        <v>2</v>
      </c>
      <c r="C37" t="s">
        <v>27</v>
      </c>
      <c r="D37" t="s">
        <v>11</v>
      </c>
      <c r="F37" s="2">
        <v>45463</v>
      </c>
      <c r="G37">
        <v>10.483000000000001</v>
      </c>
      <c r="I37">
        <v>10</v>
      </c>
      <c r="J37">
        <v>50</v>
      </c>
      <c r="K37">
        <v>150</v>
      </c>
      <c r="L37" s="3">
        <f t="shared" si="0"/>
        <v>524.15</v>
      </c>
    </row>
    <row r="38" spans="1:12" x14ac:dyDescent="0.2">
      <c r="B38">
        <v>3</v>
      </c>
      <c r="C38" t="s">
        <v>15</v>
      </c>
      <c r="D38" t="s">
        <v>11</v>
      </c>
      <c r="F38" s="2">
        <v>45463</v>
      </c>
      <c r="G38">
        <v>2.8519999999999999</v>
      </c>
      <c r="I38">
        <v>10</v>
      </c>
      <c r="J38">
        <v>200</v>
      </c>
      <c r="K38">
        <v>0</v>
      </c>
      <c r="L38" s="3">
        <f t="shared" si="0"/>
        <v>570.4</v>
      </c>
    </row>
    <row r="39" spans="1:12" x14ac:dyDescent="0.2">
      <c r="B39">
        <v>4</v>
      </c>
      <c r="C39" t="s">
        <v>6</v>
      </c>
      <c r="D39" t="s">
        <v>11</v>
      </c>
      <c r="F39" s="2">
        <v>45450</v>
      </c>
      <c r="G39">
        <v>1.7000000000000001E-2</v>
      </c>
      <c r="H39" t="s">
        <v>19</v>
      </c>
      <c r="I39" t="s">
        <v>25</v>
      </c>
      <c r="J39">
        <v>200</v>
      </c>
      <c r="K39">
        <v>0</v>
      </c>
      <c r="L39" s="3">
        <f t="shared" si="0"/>
        <v>3.4000000000000004</v>
      </c>
    </row>
    <row r="40" spans="1:12" x14ac:dyDescent="0.2">
      <c r="A40" s="1">
        <v>45490</v>
      </c>
      <c r="B40">
        <v>1</v>
      </c>
      <c r="C40" t="s">
        <v>6</v>
      </c>
      <c r="D40" t="s">
        <v>14</v>
      </c>
      <c r="E40" t="s">
        <v>33</v>
      </c>
      <c r="F40" s="2">
        <v>45404</v>
      </c>
      <c r="G40">
        <v>39.814</v>
      </c>
      <c r="I40">
        <v>10</v>
      </c>
      <c r="J40">
        <v>5.0199999999999996</v>
      </c>
      <c r="K40">
        <v>144.97999999999999</v>
      </c>
      <c r="L40">
        <v>200</v>
      </c>
    </row>
    <row r="41" spans="1:12" x14ac:dyDescent="0.2">
      <c r="B41">
        <v>2</v>
      </c>
      <c r="C41" t="s">
        <v>6</v>
      </c>
      <c r="D41" t="s">
        <v>14</v>
      </c>
      <c r="E41" t="s">
        <v>33</v>
      </c>
      <c r="F41" s="2">
        <v>45404</v>
      </c>
      <c r="G41">
        <v>39.814</v>
      </c>
      <c r="I41">
        <v>10</v>
      </c>
      <c r="J41">
        <v>20.09</v>
      </c>
      <c r="K41">
        <v>129.91</v>
      </c>
      <c r="L41">
        <v>800</v>
      </c>
    </row>
    <row r="42" spans="1:12" x14ac:dyDescent="0.2">
      <c r="B42">
        <v>3</v>
      </c>
      <c r="C42" t="s">
        <v>6</v>
      </c>
      <c r="D42" t="s">
        <v>14</v>
      </c>
      <c r="E42" t="s">
        <v>33</v>
      </c>
      <c r="F42" s="2">
        <v>45404</v>
      </c>
      <c r="G42">
        <v>39.814</v>
      </c>
      <c r="I42">
        <v>10</v>
      </c>
      <c r="J42">
        <v>35.159999999999997</v>
      </c>
      <c r="K42">
        <v>114.84</v>
      </c>
      <c r="L42">
        <v>1400</v>
      </c>
    </row>
    <row r="43" spans="1:12" x14ac:dyDescent="0.2">
      <c r="B43">
        <v>4</v>
      </c>
      <c r="C43" t="s">
        <v>6</v>
      </c>
      <c r="D43" t="s">
        <v>11</v>
      </c>
      <c r="E43" t="s">
        <v>35</v>
      </c>
      <c r="F43" s="2">
        <v>45463</v>
      </c>
      <c r="G43">
        <v>5.8659999999999997</v>
      </c>
      <c r="H43" t="s">
        <v>34</v>
      </c>
      <c r="I43">
        <v>10</v>
      </c>
      <c r="J43">
        <v>70</v>
      </c>
      <c r="K43">
        <v>80</v>
      </c>
      <c r="L43">
        <v>42.84</v>
      </c>
    </row>
    <row r="44" spans="1:12" x14ac:dyDescent="0.2">
      <c r="B44">
        <v>5</v>
      </c>
      <c r="C44" t="s">
        <v>6</v>
      </c>
      <c r="D44" t="s">
        <v>11</v>
      </c>
      <c r="E44" t="s">
        <v>36</v>
      </c>
      <c r="F44" s="2">
        <v>45490</v>
      </c>
      <c r="G44" t="s">
        <v>25</v>
      </c>
      <c r="I44">
        <v>10</v>
      </c>
      <c r="J44">
        <v>150</v>
      </c>
      <c r="K44">
        <v>0</v>
      </c>
    </row>
    <row r="45" spans="1:12" x14ac:dyDescent="0.2">
      <c r="A45" s="1">
        <v>45498</v>
      </c>
      <c r="B45">
        <v>1</v>
      </c>
      <c r="C45" t="s">
        <v>6</v>
      </c>
      <c r="D45" t="s">
        <v>11</v>
      </c>
      <c r="E45" t="s">
        <v>33</v>
      </c>
      <c r="F45" s="2">
        <v>45463</v>
      </c>
      <c r="G45">
        <v>5.8659999999999997</v>
      </c>
      <c r="I45">
        <v>10</v>
      </c>
      <c r="J45">
        <v>7.3</v>
      </c>
      <c r="K45">
        <v>142.69999999999999</v>
      </c>
      <c r="L45">
        <v>42.84</v>
      </c>
    </row>
    <row r="46" spans="1:12" x14ac:dyDescent="0.2">
      <c r="B46">
        <v>2</v>
      </c>
      <c r="C46" t="s">
        <v>6</v>
      </c>
      <c r="D46" t="s">
        <v>7</v>
      </c>
      <c r="E46" t="s">
        <v>33</v>
      </c>
      <c r="F46" s="2">
        <v>45367</v>
      </c>
      <c r="G46" s="4">
        <v>4.4355044699872304</v>
      </c>
      <c r="I46">
        <v>10</v>
      </c>
      <c r="J46">
        <v>60</v>
      </c>
      <c r="K46">
        <v>74.98</v>
      </c>
      <c r="L46">
        <v>200</v>
      </c>
    </row>
    <row r="47" spans="1:12" x14ac:dyDescent="0.2">
      <c r="B47">
        <v>3</v>
      </c>
      <c r="C47" t="s">
        <v>6</v>
      </c>
      <c r="D47" t="s">
        <v>7</v>
      </c>
      <c r="E47" t="s">
        <v>33</v>
      </c>
      <c r="F47" s="2">
        <v>45367</v>
      </c>
      <c r="G47" s="4">
        <v>4.0659855257556403</v>
      </c>
      <c r="I47">
        <v>10</v>
      </c>
      <c r="J47">
        <v>60</v>
      </c>
      <c r="K47">
        <v>74.98</v>
      </c>
      <c r="L47">
        <v>200</v>
      </c>
    </row>
  </sheetData>
  <phoneticPr fontId="1" type="noConversion"/>
  <conditionalFormatting sqref="L4:L39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L4:L47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Benjamin Moore</dc:creator>
  <cp:lastModifiedBy>Benjamin Moore</cp:lastModifiedBy>
  <dcterms:created xsi:type="dcterms:W3CDTF">2024-05-31T18:39:03Z</dcterms:created>
  <dcterms:modified xsi:type="dcterms:W3CDTF">2024-10-22T19:17:18Z</dcterms:modified>
</cp:coreProperties>
</file>