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KRamsey Lab\Alex\"/>
    </mc:Choice>
  </mc:AlternateContent>
  <xr:revisionPtr revIDLastSave="0" documentId="13_ncr:1_{FC28D780-7817-4924-97CA-8B50CDFE88B9}" xr6:coauthVersionLast="47" xr6:coauthVersionMax="47" xr10:uidLastSave="{00000000-0000-0000-0000-000000000000}"/>
  <bookViews>
    <workbookView minimized="1" xWindow="1884" yWindow="264" windowWidth="11136" windowHeight="11976" activeTab="1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14" i="1"/>
  <c r="E15" i="1"/>
  <c r="E16" i="1"/>
  <c r="E17" i="1"/>
  <c r="E18" i="1"/>
  <c r="E19" i="1"/>
  <c r="E14" i="1"/>
</calcChain>
</file>

<file path=xl/sharedStrings.xml><?xml version="1.0" encoding="utf-8"?>
<sst xmlns="http://schemas.openxmlformats.org/spreadsheetml/2006/main" count="57" uniqueCount="29">
  <si>
    <t>#</t>
  </si>
  <si>
    <t>Sample ID</t>
  </si>
  <si>
    <t>User name</t>
  </si>
  <si>
    <t>Date and Time</t>
  </si>
  <si>
    <t>Nucleic Acid</t>
  </si>
  <si>
    <t>Unit</t>
  </si>
  <si>
    <t>A260 (Abs)</t>
  </si>
  <si>
    <t>A280 (Abs)</t>
  </si>
  <si>
    <t>260/280</t>
  </si>
  <si>
    <t>260/230</t>
  </si>
  <si>
    <t>Sample Type</t>
  </si>
  <si>
    <t>Factor</t>
  </si>
  <si>
    <t>Science</t>
  </si>
  <si>
    <t>1/25/2024 3:00:58 PM</t>
  </si>
  <si>
    <t>ng/µl</t>
  </si>
  <si>
    <t>RNA</t>
  </si>
  <si>
    <t>1/25/2024 3:02:45 PM</t>
  </si>
  <si>
    <t>1/25/2024 3:03:47 PM</t>
  </si>
  <si>
    <t>1/25/2024 3:04:48 PM</t>
  </si>
  <si>
    <t>1/25/2024 3:05:53 PM</t>
  </si>
  <si>
    <t>1/25/2024 3:06:57 PM</t>
  </si>
  <si>
    <t>water to add</t>
  </si>
  <si>
    <t>RNA to add</t>
  </si>
  <si>
    <t>LVS pF</t>
  </si>
  <si>
    <r>
      <t xml:space="preserve">LVS </t>
    </r>
    <r>
      <rPr>
        <sz val="10"/>
        <rFont val="Aptos Narrow"/>
        <family val="2"/>
      </rPr>
      <t>Δ</t>
    </r>
    <r>
      <rPr>
        <sz val="10"/>
        <rFont val="Arial"/>
        <family val="2"/>
      </rPr>
      <t xml:space="preserve"> rpsU2 pF A</t>
    </r>
  </si>
  <si>
    <r>
      <t xml:space="preserve">LVS </t>
    </r>
    <r>
      <rPr>
        <sz val="10"/>
        <rFont val="Aptos Narrow"/>
        <family val="2"/>
      </rPr>
      <t>Δ</t>
    </r>
    <r>
      <rPr>
        <sz val="10"/>
        <rFont val="Arial"/>
        <family val="2"/>
      </rPr>
      <t xml:space="preserve"> rpsU2 pF C</t>
    </r>
  </si>
  <si>
    <r>
      <t xml:space="preserve">LVS </t>
    </r>
    <r>
      <rPr>
        <sz val="10"/>
        <rFont val="Aptos Narrow"/>
        <family val="2"/>
      </rPr>
      <t>ΔrpsU2 pF - rpsU2-V D</t>
    </r>
  </si>
  <si>
    <r>
      <t xml:space="preserve">LVS </t>
    </r>
    <r>
      <rPr>
        <sz val="10"/>
        <rFont val="Aptos Narrow"/>
        <family val="2"/>
      </rPr>
      <t>Δ</t>
    </r>
    <r>
      <rPr>
        <sz val="10"/>
        <rFont val="Arial"/>
        <family val="2"/>
      </rPr>
      <t>rpsU2 pF - rpsU2-V E</t>
    </r>
  </si>
  <si>
    <t>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</si>
</sst>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33" borderId="10" xfId="0" applyFont="1" applyFill="1" applyBorder="1"/>
    <xf numFmtId="0" fontId="19" fillId="0" borderId="11" xfId="0" applyFont="1" applyBorder="1"/>
    <xf numFmtId="0" fontId="0" fillId="0" borderId="11" xfId="0" applyBorder="1"/>
    <xf numFmtId="164" fontId="0" fillId="0" borderId="11" xfId="0" applyNumberFormat="1" applyBorder="1"/>
    <xf numFmtId="0" fontId="19" fillId="0" borderId="0" xfId="0" applyFont="1"/>
    <xf numFmtId="0" fontId="18" fillId="33" borderId="11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opLeftCell="C1" zoomScale="115" zoomScaleNormal="115" workbookViewId="0">
      <selection activeCell="E22" sqref="E14:E22"/>
    </sheetView>
  </sheetViews>
  <sheetFormatPr defaultRowHeight="13.2" x14ac:dyDescent="0.25"/>
  <cols>
    <col min="1" max="12" width="22.21875" customWidth="1"/>
  </cols>
  <sheetData>
    <row r="1" spans="1:12" ht="13.2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3.2" customHeight="1" x14ac:dyDescent="0.25">
      <c r="A2">
        <v>1</v>
      </c>
      <c r="B2">
        <v>1</v>
      </c>
      <c r="C2" t="s">
        <v>12</v>
      </c>
      <c r="D2" t="s">
        <v>13</v>
      </c>
      <c r="E2">
        <v>527.5</v>
      </c>
      <c r="F2" t="s">
        <v>14</v>
      </c>
      <c r="G2">
        <v>13.188000000000001</v>
      </c>
      <c r="H2">
        <v>6.6580000000000004</v>
      </c>
      <c r="I2">
        <v>1.98</v>
      </c>
      <c r="J2">
        <v>1.59</v>
      </c>
      <c r="K2" t="s">
        <v>15</v>
      </c>
      <c r="L2">
        <v>40</v>
      </c>
    </row>
    <row r="3" spans="1:12" ht="13.2" customHeight="1" x14ac:dyDescent="0.25">
      <c r="A3">
        <v>2</v>
      </c>
      <c r="B3">
        <v>2</v>
      </c>
      <c r="C3" t="s">
        <v>12</v>
      </c>
      <c r="D3" t="s">
        <v>16</v>
      </c>
      <c r="E3">
        <v>480.4</v>
      </c>
      <c r="F3" t="s">
        <v>14</v>
      </c>
      <c r="G3">
        <v>12.009</v>
      </c>
      <c r="H3">
        <v>6.0670000000000002</v>
      </c>
      <c r="I3">
        <v>1.98</v>
      </c>
      <c r="J3">
        <v>1.54</v>
      </c>
      <c r="K3" t="s">
        <v>15</v>
      </c>
      <c r="L3">
        <v>40</v>
      </c>
    </row>
    <row r="4" spans="1:12" ht="13.2" customHeight="1" x14ac:dyDescent="0.25">
      <c r="A4">
        <v>3</v>
      </c>
      <c r="B4">
        <v>3</v>
      </c>
      <c r="C4" t="s">
        <v>12</v>
      </c>
      <c r="D4" t="s">
        <v>17</v>
      </c>
      <c r="E4">
        <v>350.4</v>
      </c>
      <c r="F4" t="s">
        <v>14</v>
      </c>
      <c r="G4">
        <v>8.7609999999999992</v>
      </c>
      <c r="H4">
        <v>4.5460000000000003</v>
      </c>
      <c r="I4">
        <v>1.93</v>
      </c>
      <c r="J4">
        <v>1.41</v>
      </c>
      <c r="K4" t="s">
        <v>15</v>
      </c>
      <c r="L4">
        <v>40</v>
      </c>
    </row>
    <row r="5" spans="1:12" ht="13.2" customHeight="1" x14ac:dyDescent="0.25">
      <c r="A5">
        <v>4</v>
      </c>
      <c r="B5">
        <v>4</v>
      </c>
      <c r="C5" t="s">
        <v>12</v>
      </c>
      <c r="D5" t="s">
        <v>18</v>
      </c>
      <c r="E5">
        <v>294.3</v>
      </c>
      <c r="F5" t="s">
        <v>14</v>
      </c>
      <c r="G5">
        <v>7.359</v>
      </c>
      <c r="H5">
        <v>3.6930000000000001</v>
      </c>
      <c r="I5">
        <v>1.99</v>
      </c>
      <c r="J5">
        <v>1.51</v>
      </c>
      <c r="K5" t="s">
        <v>15</v>
      </c>
      <c r="L5">
        <v>40</v>
      </c>
    </row>
    <row r="6" spans="1:12" ht="13.2" customHeight="1" x14ac:dyDescent="0.25">
      <c r="A6">
        <v>5</v>
      </c>
      <c r="B6">
        <v>5</v>
      </c>
      <c r="C6" t="s">
        <v>12</v>
      </c>
      <c r="D6" t="s">
        <v>19</v>
      </c>
      <c r="E6">
        <v>417.2</v>
      </c>
      <c r="F6" t="s">
        <v>14</v>
      </c>
      <c r="G6">
        <v>10.43</v>
      </c>
      <c r="H6">
        <v>5.2279999999999998</v>
      </c>
      <c r="I6">
        <v>2</v>
      </c>
      <c r="J6">
        <v>1.62</v>
      </c>
      <c r="K6" t="s">
        <v>15</v>
      </c>
      <c r="L6">
        <v>40</v>
      </c>
    </row>
    <row r="7" spans="1:12" ht="13.2" customHeight="1" x14ac:dyDescent="0.25">
      <c r="A7">
        <v>6</v>
      </c>
      <c r="B7">
        <v>6</v>
      </c>
      <c r="C7" t="s">
        <v>12</v>
      </c>
      <c r="D7" t="s">
        <v>20</v>
      </c>
      <c r="E7">
        <v>354.5</v>
      </c>
      <c r="F7" t="s">
        <v>14</v>
      </c>
      <c r="G7">
        <v>8.8620000000000001</v>
      </c>
      <c r="H7">
        <v>4.4180000000000001</v>
      </c>
      <c r="I7">
        <v>2.0099999999999998</v>
      </c>
      <c r="J7">
        <v>1.66</v>
      </c>
      <c r="K7" t="s">
        <v>15</v>
      </c>
      <c r="L7">
        <v>40</v>
      </c>
    </row>
    <row r="11" spans="1:12" x14ac:dyDescent="0.25">
      <c r="E11" s="5" t="s">
        <v>28</v>
      </c>
    </row>
    <row r="13" spans="1:12" x14ac:dyDescent="0.25">
      <c r="D13" s="3"/>
      <c r="E13" s="3" t="s">
        <v>22</v>
      </c>
      <c r="F13" s="3" t="s">
        <v>21</v>
      </c>
    </row>
    <row r="14" spans="1:12" x14ac:dyDescent="0.25">
      <c r="D14" s="3">
        <v>1</v>
      </c>
      <c r="E14" s="4">
        <f>2000/E2</f>
        <v>3.7914691943127963</v>
      </c>
      <c r="F14" s="4">
        <f>10-E14</f>
        <v>6.2085308056872037</v>
      </c>
    </row>
    <row r="15" spans="1:12" x14ac:dyDescent="0.25">
      <c r="D15" s="3">
        <v>2</v>
      </c>
      <c r="E15" s="4">
        <f t="shared" ref="E15:E19" si="0">2000/E3</f>
        <v>4.1631973355537051</v>
      </c>
      <c r="F15" s="4">
        <f t="shared" ref="F15:F19" si="1">10-E15</f>
        <v>5.8368026644462949</v>
      </c>
    </row>
    <row r="16" spans="1:12" x14ac:dyDescent="0.25">
      <c r="D16" s="3">
        <v>3</v>
      </c>
      <c r="E16" s="4">
        <f t="shared" si="0"/>
        <v>5.7077625570776256</v>
      </c>
      <c r="F16" s="4">
        <f t="shared" si="1"/>
        <v>4.2922374429223744</v>
      </c>
    </row>
    <row r="17" spans="4:6" x14ac:dyDescent="0.25">
      <c r="D17" s="3">
        <v>4</v>
      </c>
      <c r="E17" s="4">
        <f t="shared" si="0"/>
        <v>6.7957866123003736</v>
      </c>
      <c r="F17" s="4">
        <f t="shared" si="1"/>
        <v>3.2042133876996264</v>
      </c>
    </row>
    <row r="18" spans="4:6" x14ac:dyDescent="0.25">
      <c r="D18" s="3">
        <v>5</v>
      </c>
      <c r="E18" s="4">
        <f t="shared" si="0"/>
        <v>4.7938638542665393</v>
      </c>
      <c r="F18" s="4">
        <f t="shared" si="1"/>
        <v>5.2061361457334607</v>
      </c>
    </row>
    <row r="19" spans="4:6" x14ac:dyDescent="0.25">
      <c r="D19" s="3">
        <v>6</v>
      </c>
      <c r="E19" s="4">
        <f t="shared" si="0"/>
        <v>5.6417489421720735</v>
      </c>
      <c r="F19" s="4">
        <f t="shared" si="1"/>
        <v>4.3582510578279265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8"/>
  <sheetViews>
    <sheetView tabSelected="1" workbookViewId="0">
      <selection activeCell="G17" sqref="G17"/>
    </sheetView>
  </sheetViews>
  <sheetFormatPr defaultRowHeight="13.2" x14ac:dyDescent="0.25"/>
  <cols>
    <col min="2" max="2" width="24" bestFit="1" customWidth="1"/>
    <col min="3" max="3" width="11.6640625" bestFit="1" customWidth="1"/>
  </cols>
  <sheetData>
    <row r="2" spans="1:10" x14ac:dyDescent="0.25">
      <c r="A2" s="6" t="s">
        <v>0</v>
      </c>
      <c r="B2" s="6" t="s">
        <v>1</v>
      </c>
      <c r="C2" s="6" t="s">
        <v>4</v>
      </c>
      <c r="D2" s="6" t="s">
        <v>5</v>
      </c>
      <c r="E2" s="6" t="s">
        <v>8</v>
      </c>
      <c r="F2" s="6" t="s">
        <v>9</v>
      </c>
      <c r="J2" s="6"/>
    </row>
    <row r="3" spans="1:10" x14ac:dyDescent="0.25">
      <c r="A3" s="3">
        <v>1</v>
      </c>
      <c r="B3" s="3" t="s">
        <v>23</v>
      </c>
      <c r="C3" s="3">
        <v>527.5</v>
      </c>
      <c r="D3" s="3" t="s">
        <v>14</v>
      </c>
      <c r="E3" s="3">
        <v>1.98</v>
      </c>
      <c r="F3" s="3">
        <v>1.59</v>
      </c>
      <c r="J3" s="3"/>
    </row>
    <row r="4" spans="1:10" x14ac:dyDescent="0.25">
      <c r="A4" s="3">
        <v>2</v>
      </c>
      <c r="B4" s="3" t="s">
        <v>23</v>
      </c>
      <c r="C4" s="3">
        <v>480.4</v>
      </c>
      <c r="D4" s="3" t="s">
        <v>14</v>
      </c>
      <c r="E4" s="3">
        <v>1.98</v>
      </c>
      <c r="F4" s="3">
        <v>1.54</v>
      </c>
      <c r="J4" s="3"/>
    </row>
    <row r="5" spans="1:10" ht="13.8" x14ac:dyDescent="0.3">
      <c r="A5" s="3">
        <v>3</v>
      </c>
      <c r="B5" s="2" t="s">
        <v>24</v>
      </c>
      <c r="C5" s="3">
        <v>350.4</v>
      </c>
      <c r="D5" s="3" t="s">
        <v>14</v>
      </c>
      <c r="E5" s="3">
        <v>1.93</v>
      </c>
      <c r="F5" s="3">
        <v>1.41</v>
      </c>
      <c r="J5" s="3"/>
    </row>
    <row r="6" spans="1:10" ht="13.8" x14ac:dyDescent="0.3">
      <c r="A6" s="3">
        <v>4</v>
      </c>
      <c r="B6" s="2" t="s">
        <v>25</v>
      </c>
      <c r="C6" s="3">
        <v>294.3</v>
      </c>
      <c r="D6" s="3" t="s">
        <v>14</v>
      </c>
      <c r="E6" s="3">
        <v>1.99</v>
      </c>
      <c r="F6" s="3">
        <v>1.51</v>
      </c>
      <c r="J6" s="3"/>
    </row>
    <row r="7" spans="1:10" ht="13.8" x14ac:dyDescent="0.3">
      <c r="A7" s="3">
        <v>5</v>
      </c>
      <c r="B7" s="2" t="s">
        <v>26</v>
      </c>
      <c r="C7" s="3">
        <v>417.2</v>
      </c>
      <c r="D7" s="3" t="s">
        <v>14</v>
      </c>
      <c r="E7" s="3">
        <v>2</v>
      </c>
      <c r="F7" s="3">
        <v>1.62</v>
      </c>
      <c r="J7" s="3"/>
    </row>
    <row r="8" spans="1:10" ht="13.8" x14ac:dyDescent="0.3">
      <c r="A8" s="3">
        <v>6</v>
      </c>
      <c r="B8" s="2" t="s">
        <v>27</v>
      </c>
      <c r="C8" s="3">
        <v>354.5</v>
      </c>
      <c r="D8" s="3" t="s">
        <v>14</v>
      </c>
      <c r="E8" s="3">
        <v>2.0099999999999998</v>
      </c>
      <c r="F8" s="3">
        <v>1.66</v>
      </c>
      <c r="J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2024-01-25T20:23:52Z</dcterms:created>
  <dcterms:modified xsi:type="dcterms:W3CDTF">2024-02-09T02:56:07Z</dcterms:modified>
</cp:coreProperties>
</file>