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tatement (As of 11-30-2024)" sheetId="1" r:id="rId1"/>
  </sheets>
  <calcPr fullCalcOnLoad="1"/>
</workbook>
</file>

<file path=xl/sharedStrings.xml><?xml version="1.0" encoding="utf-8"?>
<sst xmlns="http://schemas.openxmlformats.org/spreadsheetml/2006/main" count="45" uniqueCount="45">
  <si>
    <t>SpeedType</t>
  </si>
  <si>
    <t>GB220226H2 (2025) Functional Microbiomics, Infla</t>
  </si>
  <si>
    <t>IDC Schedule:</t>
  </si>
  <si>
    <t>MTDC56.5%</t>
  </si>
  <si>
    <t>Org Unit</t>
  </si>
  <si>
    <t>4111500111</t>
  </si>
  <si>
    <t>IDC Rate:</t>
  </si>
  <si>
    <t>Investigator</t>
  </si>
  <si>
    <t xml:space="preserve">Matthew Ramsey   </t>
  </si>
  <si>
    <t>For the Period Ending:</t>
  </si>
  <si>
    <t>11-30-2024</t>
  </si>
  <si>
    <t>Budget Period</t>
  </si>
  <si>
    <t>11-01-2024 to 02-28-2025</t>
  </si>
  <si>
    <t>Reporting Date:</t>
  </si>
  <si>
    <t>01-09-2025</t>
  </si>
  <si>
    <t>Grant</t>
  </si>
  <si>
    <t xml:space="preserve"> </t>
  </si>
  <si>
    <t>Notes:</t>
  </si>
  <si>
    <t>Fund Summary</t>
  </si>
  <si>
    <t>Budget</t>
  </si>
  <si>
    <t xml:space="preserve">Expenditure
Current</t>
  </si>
  <si>
    <t xml:space="preserve">Expenditures
Cumulative</t>
  </si>
  <si>
    <t xml:space="preserve">Encumbrance
Remaining</t>
  </si>
  <si>
    <t xml:space="preserve">Uncommitted
Balance</t>
  </si>
  <si>
    <t>Account</t>
  </si>
  <si>
    <t>Account Classification Name</t>
  </si>
  <si>
    <t>519000</t>
  </si>
  <si>
    <t>OPERATING EXPENSE</t>
  </si>
  <si>
    <t>577000</t>
  </si>
  <si>
    <t>F&amp;A</t>
  </si>
  <si>
    <t xml:space="preserve">SpeedType Total </t>
  </si>
  <si>
    <t>Open Encumbrances Summary</t>
  </si>
  <si>
    <t>Project</t>
  </si>
  <si>
    <t>Vendor Name</t>
  </si>
  <si>
    <t>Trx Date</t>
  </si>
  <si>
    <t>Ref Numbers</t>
  </si>
  <si>
    <t xml:space="preserve">Original
Encumbrance</t>
  </si>
  <si>
    <t>Expenditures</t>
  </si>
  <si>
    <t>-</t>
  </si>
  <si>
    <t>56.5% F&amp;A</t>
  </si>
  <si>
    <t>11-01-2024</t>
  </si>
  <si>
    <t xml:space="preserve">IDCGB220226H2 
</t>
  </si>
  <si>
    <t xml:space="preserve">Total Open Encumbrances </t>
  </si>
  <si>
    <t>Current Expenditures Detail</t>
  </si>
  <si>
    <t>There are no Current Expenditures for this Month.</t>
  </si>
</sst>
</file>

<file path=xl/styles.xml><?xml version="1.0" encoding="utf-8"?>
<styleSheet xmlns="http://schemas.openxmlformats.org/spreadsheetml/2006/main">
  <numFmts count="3">
    <numFmt numFmtId="164" formatCode="0.0%"/>
    <numFmt numFmtId="165" formatCode="mm-dd-yyyy"/>
    <numFmt numFmtId="166" formatCode="$* _(#,##0.00_);[Red]$* (#,##0.00)"/>
  </numFmts>
  <fonts count="6">
    <font>
      <sz val="11"/>
      <name val="Calibri"/>
    </font>
    <font>
      <sz val="8"/>
      <name val="Arial"/>
    </font>
    <font>
      <b/>
      <sz val="8"/>
      <name val="Arial"/>
    </font>
    <font>
      <b/>
      <sz val="12"/>
      <color rgb="FFFFFFFF" tint="0"/>
      <name val="Arial"/>
    </font>
    <font>
      <b/>
      <sz val="8"/>
      <color rgb="FFFFFFFF" tint="0"/>
      <name val="Arial"/>
    </font>
    <font>
      <b/>
      <u/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D3D3D3" tint="0"/>
      </patternFill>
    </fill>
    <fill>
      <patternFill patternType="solid">
        <fgColor rgb="FF008000" tint="0"/>
      </patternFill>
    </fill>
    <fill>
      <patternFill patternType="solid">
        <fgColor rgb="FF000000" tint="0"/>
      </patternFill>
    </fill>
  </fills>
  <borders count="10">
    <border>
      <left/>
      <right/>
      <top/>
      <bottom/>
      <diagonal/>
    </border>
    <border>
      <left style="medium">
        <color rgb="FF000000" tint="0"/>
      </left>
      <right/>
      <top style="medium"/>
      <bottom/>
      <diagonal/>
    </border>
    <border>
      <left/>
      <right/>
      <top style="medium"/>
      <bottom/>
      <diagonal/>
    </border>
    <border>
      <left/>
      <right style="medium">
        <color rgb="FF000000" tint="0"/>
      </right>
      <top style="medium"/>
      <bottom/>
      <diagonal/>
    </border>
    <border>
      <left style="medium">
        <color rgb="FF000000" tint="0"/>
      </left>
      <right/>
      <top/>
      <bottom style="medium"/>
      <diagonal/>
    </border>
    <border>
      <left/>
      <right/>
      <top/>
      <bottom style="medium"/>
      <diagonal/>
    </border>
    <border>
      <left/>
      <right style="medium">
        <color rgb="FF000000" tint="0"/>
      </right>
      <top/>
      <bottom style="medium"/>
      <diagonal/>
    </border>
    <border>
      <left/>
      <right/>
      <top/>
      <bottom style="thin"/>
      <diagonal/>
    </border>
    <border>
      <left/>
      <right/>
      <top style="thin"/>
      <bottom style="double"/>
      <diagonal/>
    </border>
    <border>
      <left/>
      <right/>
      <top/>
      <bottom style="double"/>
      <diagonal/>
    </border>
  </borders>
  <cellStyleXfs count="2">
    <xf numFmtId="0" fontId="0"/>
    <xf numFmtId="0" fontId="1" fillId="2">
      <alignment vertical="top"/>
    </xf>
  </cellStyleXfs>
  <cellXfs count="34">
    <xf numFmtId="0" applyNumberFormat="1" fontId="0" applyFont="1" xfId="0" applyProtection="1"/>
    <xf numFmtId="0" applyNumberFormat="1" fontId="1" applyFont="1" fillId="2" applyFill="1" xfId="1" applyProtection="1" applyAlignment="1">
      <alignment vertical="top"/>
    </xf>
    <xf numFmtId="0" applyNumberFormat="1" fontId="1" applyFont="1" xfId="0" applyProtection="1" applyAlignment="1">
      <alignment vertical="top"/>
    </xf>
    <xf numFmtId="0" applyNumberFormat="1" fontId="2" applyFont="1" xfId="0" applyProtection="1" applyAlignment="1">
      <alignment vertical="top"/>
    </xf>
    <xf numFmtId="0" applyNumberFormat="1" fontId="1" applyFont="1" xfId="0" applyProtection="1" applyAlignment="1">
      <alignment horizontal="right" vertical="top"/>
    </xf>
    <xf numFmtId="0" applyNumberFormat="1" fontId="2" applyFont="1" xfId="0" applyProtection="1" applyAlignment="1">
      <alignment horizontal="left" vertical="top"/>
    </xf>
    <xf numFmtId="164" applyNumberFormat="1" fontId="2" applyFont="1" xfId="0" applyProtection="1" applyAlignment="1">
      <alignment horizontal="left" vertical="top"/>
    </xf>
    <xf numFmtId="165" applyNumberFormat="1" fontId="2" applyFont="1" xfId="0" applyProtection="1" applyAlignment="1">
      <alignment horizontal="left" vertical="top"/>
    </xf>
    <xf numFmtId="0" applyNumberFormat="1" fontId="1" applyFont="1" xfId="0" applyProtection="1" applyAlignment="1">
      <alignment vertical="top" wrapText="1"/>
    </xf>
    <xf numFmtId="0" applyNumberFormat="1" fontId="1" applyFont="1" xfId="0" applyProtection="1" applyAlignment="1">
      <alignment horizontal="center" vertical="top"/>
    </xf>
    <xf numFmtId="0" applyNumberFormat="1" fontId="3" applyFont="1" fillId="3" applyFill="1" xfId="0" applyProtection="1" applyAlignment="1">
      <alignment horizontal="center" vertical="top"/>
    </xf>
    <xf numFmtId="0" applyNumberFormat="1" fontId="3" applyFont="1" fillId="3" applyFill="1" xfId="0" applyProtection="1" applyAlignment="1">
      <alignment vertical="top"/>
    </xf>
    <xf numFmtId="0" applyNumberFormat="1" fontId="2" applyFont="1" xfId="0" applyProtection="1" applyAlignment="1">
      <alignment horizontal="right" wrapText="1"/>
    </xf>
    <xf numFmtId="0" applyNumberFormat="1" fontId="4" applyFont="1" fillId="4" applyFill="1" borderId="1" applyBorder="1" xfId="0" applyProtection="1" applyAlignment="1">
      <alignment horizontal="right"/>
    </xf>
    <xf numFmtId="0" applyNumberFormat="1" fontId="4" applyFont="1" fillId="4" applyFill="1" borderId="2" applyBorder="1" xfId="0" applyProtection="1" applyAlignment="1">
      <alignment horizontal="right" wrapText="1"/>
    </xf>
    <xf numFmtId="0" applyNumberFormat="1" fontId="4" applyFont="1" fillId="4" applyFill="1" borderId="3" applyBorder="1" xfId="0" applyProtection="1" applyAlignment="1">
      <alignment horizontal="right" wrapText="1"/>
    </xf>
    <xf numFmtId="166" applyNumberFormat="1" fontId="1" applyFont="1" xfId="0" applyProtection="1" applyAlignment="1">
      <alignment horizontal="right" vertical="top"/>
    </xf>
    <xf numFmtId="166" applyNumberFormat="1" fontId="1" applyFont="1" borderId="4" applyBorder="1" xfId="0" applyProtection="1" applyAlignment="1">
      <alignment horizontal="right" vertical="top"/>
    </xf>
    <xf numFmtId="166" applyNumberFormat="1" fontId="1" applyFont="1" borderId="5" applyBorder="1" xfId="0" applyProtection="1" applyAlignment="1">
      <alignment horizontal="right" vertical="top"/>
    </xf>
    <xf numFmtId="166" applyNumberFormat="1" fontId="1" applyFont="1" borderId="6" applyBorder="1" xfId="0" applyProtection="1" applyAlignment="1">
      <alignment horizontal="right" vertical="top"/>
    </xf>
    <xf numFmtId="0" applyNumberFormat="1" fontId="2" applyFont="1" xfId="0" applyProtection="1" applyAlignment="1">
      <alignment horizontal="right" vertical="top"/>
    </xf>
    <xf numFmtId="0" applyNumberFormat="1" fontId="2" applyFont="1" xfId="0" applyProtection="1" applyAlignment="1">
      <alignment horizontal="right"/>
    </xf>
    <xf numFmtId="0" applyNumberFormat="1" fontId="5" applyFont="1" xfId="0" applyProtection="1" applyAlignment="1">
      <alignment horizontal="left"/>
    </xf>
    <xf numFmtId="0" applyNumberFormat="1" fontId="2" applyFont="1" borderId="7" applyBorder="1" xfId="0" applyProtection="1" applyAlignment="1">
      <alignment horizontal="right"/>
    </xf>
    <xf numFmtId="0" applyNumberFormat="1" fontId="2" applyFont="1" borderId="7" applyBorder="1" xfId="0" applyProtection="1" applyAlignment="1">
      <alignment horizontal="right" wrapText="1"/>
    </xf>
    <xf numFmtId="0" applyNumberFormat="1" fontId="2" applyFont="1" xfId="0" applyProtection="1" applyAlignment="1">
      <alignment vertical="top" wrapText="1"/>
    </xf>
    <xf numFmtId="49" applyNumberFormat="1" fontId="1" applyFont="1" xfId="0" applyProtection="1" applyAlignment="1">
      <alignment horizontal="left" vertical="top"/>
    </xf>
    <xf numFmtId="166" applyNumberFormat="1" fontId="1" applyFont="1" xfId="0" applyProtection="1" applyAlignment="1">
      <alignment vertical="top"/>
    </xf>
    <xf numFmtId="166" applyNumberFormat="1" fontId="2" applyFont="1" borderId="8" applyBorder="1" xfId="0" applyProtection="1" applyAlignment="1">
      <alignment vertical="top"/>
    </xf>
    <xf numFmtId="0" applyNumberFormat="1" fontId="2" applyFont="1" xfId="0" applyProtection="1"/>
    <xf numFmtId="0" applyNumberFormat="1" fontId="5" applyFont="1" xfId="0" applyProtection="1" applyAlignment="1">
      <alignment horizontal="center"/>
    </xf>
    <xf numFmtId="0" applyNumberFormat="1" fontId="5" applyFont="1" xfId="0" applyProtection="1" applyAlignment="1">
      <alignment horizontal="right" wrapText="1"/>
    </xf>
    <xf numFmtId="165" applyNumberFormat="1" fontId="1" applyFont="1" xfId="0" applyProtection="1" applyAlignment="1">
      <alignment horizontal="center" vertical="top"/>
    </xf>
    <xf numFmtId="166" applyNumberFormat="1" fontId="2" applyFont="1" borderId="9" applyBorder="1" xfId="0" applyProtection="1" applyAlignment="1">
      <alignment horizontal="right" vertical="top"/>
    </xf>
  </cellXfs>
  <cellStyles count="2">
    <cellStyle name="Normal" xfId="0" builtinId="0"/>
    <cellStyle name="shadedRow" xfId="1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Z25"/>
  <sheetViews>
    <sheetView workbookViewId="0"/>
  </sheetViews>
  <sheetFormatPr defaultRowHeight="15"/>
  <cols>
    <col min="1" max="1" width="1.03896103896104" customWidth="1" style="2"/>
    <col min="2" max="2" width="11.1686477661133" customWidth="1" style="2"/>
    <col min="3" max="3" width="15.5844155844156" customWidth="1" style="2"/>
    <col min="4" max="4" width="16.6233766233766" customWidth="1" style="2"/>
    <col min="5" max="5" width="8.31168831168831" customWidth="1" style="2"/>
    <col min="6" max="6" width="14.5454545454545" customWidth="1" style="2"/>
    <col min="7" max="7" width="14.5454545454545" customWidth="1" style="2"/>
    <col min="8" max="8" width="14.5454545454545" customWidth="1" style="2"/>
    <col min="9" max="9" width="14.5454545454545" customWidth="1" style="2"/>
    <col min="10" max="10" width="14.5454545454545" customWidth="1" style="2"/>
    <col min="11" max="11" width="14.5454545454545" customWidth="1" style="2"/>
    <col min="12" max="12" width="9.140625" customWidth="1" style="2"/>
    <col min="13" max="13" width="9.140625" customWidth="1" style="2"/>
    <col min="14" max="14" width="9.140625" customWidth="1" style="2"/>
    <col min="15" max="15" width="9.140625" customWidth="1" style="2"/>
    <col min="16" max="16" width="9.140625" customWidth="1" style="2"/>
    <col min="17" max="17" width="9.140625" customWidth="1" style="2"/>
    <col min="18" max="18" width="9.140625" customWidth="1" style="2"/>
    <col min="19" max="19" width="9.140625" customWidth="1" style="2"/>
    <col min="20" max="20" width="9.140625" customWidth="1" style="2"/>
    <col min="21" max="21" width="9.140625" customWidth="1" style="2"/>
    <col min="22" max="22" width="9.140625" customWidth="1" style="2"/>
    <col min="23" max="23" width="9.140625" customWidth="1" style="2"/>
    <col min="24" max="24" width="9.140625" customWidth="1" style="2"/>
    <col min="25" max="25" width="9.140625" customWidth="1" style="2"/>
    <col min="26" max="26" width="9.140625" customWidth="1" style="2"/>
    <col min="27" max="16384" width="9.140625" customWidth="1" style="2"/>
  </cols>
  <sheetData>
    <row r="1">
      <c r="B1" s="2" t="s">
        <v>0</v>
      </c>
      <c r="C1" s="3" t="s">
        <v>1</v>
      </c>
      <c r="J1" s="4" t="s">
        <v>2</v>
      </c>
      <c r="K1" s="5" t="s">
        <v>3</v>
      </c>
    </row>
    <row r="2">
      <c r="B2" s="2" t="s">
        <v>4</v>
      </c>
      <c r="C2" s="5" t="s">
        <v>5</v>
      </c>
      <c r="J2" s="4" t="s">
        <v>6</v>
      </c>
      <c r="K2" s="6">
        <v>0</v>
      </c>
    </row>
    <row r="3">
      <c r="B3" s="2" t="s">
        <v>7</v>
      </c>
      <c r="C3" s="3" t="s">
        <v>8</v>
      </c>
      <c r="J3" s="4" t="s">
        <v>9</v>
      </c>
      <c r="K3" s="3" t="s">
        <v>10</v>
      </c>
    </row>
    <row r="4">
      <c r="B4" s="2" t="s">
        <v>11</v>
      </c>
      <c r="C4" s="7" t="s">
        <v>12</v>
      </c>
      <c r="J4" s="4" t="s">
        <v>13</v>
      </c>
      <c r="K4" s="3" t="s">
        <v>14</v>
      </c>
    </row>
    <row r="5">
      <c r="B5" s="2" t="s">
        <v>15</v>
      </c>
      <c r="C5" s="5" t="s">
        <v>16</v>
      </c>
    </row>
    <row r="7">
      <c r="B7" s="3" t="s">
        <v>17</v>
      </c>
      <c r="C7" s="8"/>
      <c r="D7" s="8"/>
      <c r="E7" s="8"/>
      <c r="F7" s="8"/>
      <c r="G7" s="8"/>
      <c r="H7" s="8"/>
      <c r="I7" s="8"/>
      <c r="J7" s="8"/>
      <c r="K7" s="8"/>
    </row>
    <row r="9">
      <c r="B9" s="10" t="s">
        <v>18</v>
      </c>
      <c r="C9" s="11"/>
      <c r="D9" s="11"/>
      <c r="E9" s="11"/>
      <c r="F9" s="11"/>
      <c r="G9" s="11"/>
      <c r="H9" s="11"/>
      <c r="I9" s="11"/>
      <c r="J9" s="11"/>
      <c r="K9" s="11"/>
    </row>
    <row r="11" ht="22" customHeight="1">
      <c r="G11" s="13" t="s">
        <v>19</v>
      </c>
      <c r="H11" s="14" t="s">
        <v>20</v>
      </c>
      <c r="I11" s="14" t="s">
        <v>21</v>
      </c>
      <c r="J11" s="14" t="s">
        <v>22</v>
      </c>
      <c r="K11" s="15" t="s">
        <v>23</v>
      </c>
      <c r="L11" s="8"/>
    </row>
    <row r="12">
      <c r="G12" s="17">
        <f>SUBTOTAL(9,G14:G16)</f>
      </c>
      <c r="H12" s="18">
        <f>SUBTOTAL(9,H14:H16)</f>
      </c>
      <c r="I12" s="18">
        <f>SUBTOTAL(9,I14:I16)</f>
      </c>
      <c r="J12" s="18">
        <f>SUBTOTAL(9,J14:J16)</f>
      </c>
      <c r="K12" s="19">
        <f>SUBTOTAL(9,K14:K16)</f>
      </c>
    </row>
    <row r="13">
      <c r="G13" s="27"/>
      <c r="H13" s="27"/>
      <c r="I13" s="27"/>
      <c r="J13" s="27"/>
      <c r="K13" s="27"/>
      <c r="L13" s="27"/>
    </row>
    <row r="14" ht="23.25" customHeight="1">
      <c r="A14" s="21"/>
      <c r="B14" s="21"/>
      <c r="C14" s="22" t="s">
        <v>24</v>
      </c>
      <c r="D14" s="22" t="s">
        <v>25</v>
      </c>
      <c r="E14" s="21"/>
      <c r="F14" s="21"/>
      <c r="G14" s="23" t="s">
        <v>19</v>
      </c>
      <c r="H14" s="24" t="s">
        <v>20</v>
      </c>
      <c r="I14" s="24" t="s">
        <v>21</v>
      </c>
      <c r="J14" s="24" t="s">
        <v>22</v>
      </c>
      <c r="K14" s="24" t="s">
        <v>23</v>
      </c>
      <c r="L14" s="25"/>
    </row>
    <row r="15">
      <c r="C15" s="26" t="s">
        <v>26</v>
      </c>
      <c r="D15" s="26" t="s">
        <v>27</v>
      </c>
      <c r="F15" s="27"/>
      <c r="G15" s="16">
        <v>50000</v>
      </c>
      <c r="H15" s="16">
        <v>0</v>
      </c>
      <c r="I15" s="16">
        <v>0</v>
      </c>
      <c r="J15" s="16">
        <v>0</v>
      </c>
      <c r="K15" s="16">
        <f>G15-J15-I15</f>
      </c>
    </row>
    <row r="16">
      <c r="C16" s="26" t="s">
        <v>28</v>
      </c>
      <c r="D16" s="26" t="s">
        <v>29</v>
      </c>
      <c r="F16" s="27"/>
      <c r="G16" s="16">
        <v>28250</v>
      </c>
      <c r="H16" s="16">
        <v>0</v>
      </c>
      <c r="I16" s="16">
        <v>0</v>
      </c>
      <c r="J16" s="16">
        <v>28250</v>
      </c>
      <c r="K16" s="16">
        <f>G16-J16-I16</f>
      </c>
    </row>
    <row r="17">
      <c r="A17" s="3"/>
      <c r="B17" s="3"/>
      <c r="C17" s="3"/>
      <c r="D17" s="3"/>
      <c r="E17" s="20" t="s">
        <v>30</v>
      </c>
      <c r="F17" s="3"/>
      <c r="G17" s="28">
        <f>SUBTOTAL(9,G14:G16)</f>
      </c>
      <c r="H17" s="28">
        <f>SUBTOTAL(9,H14:H16)</f>
      </c>
      <c r="I17" s="28">
        <f>SUBTOTAL(9,I14:I16)</f>
      </c>
      <c r="J17" s="28">
        <f>SUBTOTAL(9,J14:J16)</f>
      </c>
      <c r="K17" s="28">
        <f>SUBTOTAL(9,K14:K16)</f>
      </c>
      <c r="L17" s="3"/>
    </row>
    <row r="19" ht="15.75" customHeight="1">
      <c r="A19" s="9"/>
      <c r="B19" s="10" t="s">
        <v>31</v>
      </c>
      <c r="C19" s="10"/>
      <c r="D19" s="10"/>
      <c r="E19" s="10"/>
      <c r="F19" s="10"/>
      <c r="G19" s="10"/>
      <c r="H19" s="10"/>
      <c r="I19" s="10"/>
      <c r="J19" s="10"/>
      <c r="K19" s="10"/>
      <c r="L19" s="9"/>
    </row>
    <row r="20" ht="22.5" customHeight="1">
      <c r="B20" s="22" t="s">
        <v>32</v>
      </c>
      <c r="C20" s="22" t="s">
        <v>24</v>
      </c>
      <c r="D20" s="22" t="s">
        <v>33</v>
      </c>
      <c r="E20" s="29"/>
      <c r="F20" s="30" t="s">
        <v>34</v>
      </c>
      <c r="G20" s="22" t="s">
        <v>35</v>
      </c>
      <c r="H20" s="29"/>
      <c r="I20" s="12" t="s">
        <v>36</v>
      </c>
      <c r="J20" s="31" t="s">
        <v>37</v>
      </c>
      <c r="K20" s="12" t="s">
        <v>22</v>
      </c>
      <c r="L20" s="8"/>
    </row>
    <row r="21">
      <c r="B21" s="2" t="s">
        <v>38</v>
      </c>
      <c r="C21" s="2" t="s">
        <v>28</v>
      </c>
      <c r="D21" s="8" t="s">
        <v>39</v>
      </c>
      <c r="F21" s="32" t="s">
        <v>40</v>
      </c>
      <c r="G21" s="2" t="s">
        <v>41</v>
      </c>
      <c r="I21" s="16">
        <v>28250</v>
      </c>
      <c r="J21" s="16">
        <v>0</v>
      </c>
      <c r="K21" s="16">
        <v>28250</v>
      </c>
    </row>
    <row r="22">
      <c r="G22" s="20" t="s">
        <v>42</v>
      </c>
      <c r="I22" s="33">
        <f>SUBTOTAL(9,I21:I21)</f>
      </c>
      <c r="J22" s="33">
        <f>SUBTOTAL(9,J21:J21)</f>
      </c>
      <c r="K22" s="33">
        <f>SUBTOTAL(9,K21:K21)</f>
      </c>
    </row>
    <row r="24" ht="15.75" customHeight="1">
      <c r="A24" s="9"/>
      <c r="B24" s="10" t="s">
        <v>43</v>
      </c>
      <c r="C24" s="10"/>
      <c r="D24" s="10"/>
      <c r="E24" s="10"/>
      <c r="F24" s="10"/>
      <c r="G24" s="10"/>
      <c r="H24" s="10"/>
      <c r="I24" s="10"/>
      <c r="J24" s="10"/>
      <c r="K24" s="10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>
      <c r="B25" s="2" t="s">
        <v>44</v>
      </c>
    </row>
  </sheetData>
  <mergeCells>
    <mergeCell ref="C7:K7"/>
    <mergeCell ref="B9:K9"/>
    <mergeCell ref="D14:E14"/>
    <mergeCell ref="B19:K19"/>
    <mergeCell ref="G22:H22"/>
    <mergeCell ref="B24:K24"/>
    <mergeCell ref="B25:E25"/>
  </mergeCells>
  <pageMargins left="0.75" right="0.25" top="1" bottom="0.75" header="0.25" footer="0.25"/>
  <pageSetup orientation="landscape" fitToWidth="1" fitToHeight="0"/>
  <headerFooter differentFirst="1" differentOddEven="1">
    <oddHeader>&amp;L&amp;"Arial,Bold Italic"&amp;16Financial Statement&amp;"Arial,Bold Italic"&amp;8
     Account Rollup&amp;C&amp;R&amp;"Arial,Bold Italic"&amp;8For the Period Ending November 30, 2024</oddHeader>
    <oddFooter>&amp;L&amp;4Copyright 2025 by
Priority Software, Inc.
All Rights Reserved.
BA4 &amp;C&amp;"Arial,Bold"
&amp;"Arial,Regular"&amp;7Thursday, January 09, 2025  11:28&amp;R
Page &amp;P</oddFooter>
    <evenHeader>&amp;L&amp;"Arial,Bold Italic"&amp;16Financial Statement&amp;"Arial,Bold Italic"&amp;8
     Account Rollup&amp;C&amp;R&amp;"Arial,Bold Italic"&amp;8For the Period Ending November 30, 2024</evenHeader>
    <evenFooter>&amp;L&amp;4Copyright 2025 by
Priority Software, Inc.
All Rights Reserved.
BA4 &amp;C&amp;"Arial,Bold"
&amp;"Arial,Regular"&amp;7Thursday, January 09, 2025  11:28&amp;R
Page &amp;P</evenFooter>
    <firstHeader>&amp;L&amp;"Arial,Bold Italic"&amp;16Financial Statement&amp;"Arial,Bold Italic"&amp;8
     Account Rollup&amp;C&amp;R&amp;"Arial,Bold Italic"&amp;8For the Period Ending November 30, 2024</firstHeader>
    <firstFooter>&amp;L&amp;4Copyright 2025 by
Priority Software, Inc.
All Rights Reserved.
BA4 &amp;C&amp;"Arial,Bold"
&amp;"Arial,Regular"&amp;7Thursday, January 09, 2025  11:28&amp;R
Page &amp;P</firstFooter>
  </headerFooter>
</worksheet>
</file>